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705" yWindow="32760" windowWidth="9510" windowHeight="6045" tabRatio="705" firstSheet="17" activeTab="23"/>
  </bookViews>
  <sheets>
    <sheet name="101中央区" sheetId="1" r:id="rId1"/>
    <sheet name="102西区" sheetId="2" r:id="rId2"/>
    <sheet name="103手稲区" sheetId="3" r:id="rId3"/>
    <sheet name="104南区" sheetId="4" r:id="rId4"/>
    <sheet name="105A豊平区" sheetId="5" r:id="rId5"/>
    <sheet name="105B清田区" sheetId="6" r:id="rId6"/>
    <sheet name="106白石区" sheetId="7" r:id="rId7"/>
    <sheet name="107厚別区" sheetId="8" r:id="rId8"/>
    <sheet name="108東区" sheetId="9" r:id="rId9"/>
    <sheet name="109北区" sheetId="10" r:id="rId10"/>
    <sheet name="110江別市" sheetId="11" r:id="rId11"/>
    <sheet name="111北広島市" sheetId="12" r:id="rId12"/>
    <sheet name="112石狩市" sheetId="13" r:id="rId13"/>
    <sheet name="112A石狩郡" sheetId="14" r:id="rId14"/>
    <sheet name="113恵庭市" sheetId="15" r:id="rId15"/>
    <sheet name="114千歳市" sheetId="16" r:id="rId16"/>
    <sheet name="125小樽市" sheetId="17" r:id="rId17"/>
    <sheet name="126余市郡" sheetId="18" r:id="rId18"/>
    <sheet name="127古平郡" sheetId="19" r:id="rId19"/>
    <sheet name="128積丹郡" sheetId="20" r:id="rId20"/>
    <sheet name="129岩内郡" sheetId="21" r:id="rId21"/>
    <sheet name="130古宇郡" sheetId="22" r:id="rId22"/>
    <sheet name="131虻田郡後志" sheetId="23" r:id="rId23"/>
    <sheet name="141磯谷郡" sheetId="24" r:id="rId24"/>
    <sheet name="142寿都郡" sheetId="25" r:id="rId25"/>
    <sheet name="143島牧郡" sheetId="26" r:id="rId26"/>
    <sheet name="136夕張市" sheetId="27" r:id="rId27"/>
    <sheet name="137空知郡" sheetId="28" r:id="rId28"/>
    <sheet name="138夕張郡" sheetId="29" r:id="rId29"/>
    <sheet name="146岩見沢市" sheetId="30" r:id="rId30"/>
    <sheet name="147三笠市" sheetId="31" r:id="rId31"/>
    <sheet name="148美唄市" sheetId="32" r:id="rId32"/>
    <sheet name="149砂川市" sheetId="33" r:id="rId33"/>
    <sheet name="150滝川市" sheetId="34" r:id="rId34"/>
    <sheet name="151歌志内市" sheetId="35" r:id="rId35"/>
    <sheet name="152赤平市" sheetId="36" r:id="rId36"/>
    <sheet name="153芦別市" sheetId="37" r:id="rId37"/>
    <sheet name="154雨竜郡" sheetId="38" r:id="rId38"/>
    <sheet name="155樺戸郡" sheetId="39" r:id="rId39"/>
    <sheet name="157深川市" sheetId="40" r:id="rId40"/>
  </sheets>
  <definedNames>
    <definedName name="_xlnm.Print_Area" localSheetId="0">'101中央区'!$A$1:$S$40</definedName>
  </definedNames>
  <calcPr fullCalcOnLoad="1"/>
</workbook>
</file>

<file path=xl/sharedStrings.xml><?xml version="1.0" encoding="utf-8"?>
<sst xmlns="http://schemas.openxmlformats.org/spreadsheetml/2006/main" count="2496" uniqueCount="671">
  <si>
    <t>地区CODE</t>
  </si>
  <si>
    <t>受注NO.</t>
  </si>
  <si>
    <t>得意先NO.</t>
  </si>
  <si>
    <t>タイトル</t>
  </si>
  <si>
    <t>折込日</t>
  </si>
  <si>
    <t>サイズ</t>
  </si>
  <si>
    <t xml:space="preserve"> 総部数</t>
  </si>
  <si>
    <t>　営業担当者</t>
  </si>
  <si>
    <t>北海道新聞</t>
  </si>
  <si>
    <t>部  数</t>
  </si>
  <si>
    <t>配布数</t>
  </si>
  <si>
    <t>朝日新聞</t>
  </si>
  <si>
    <t>毎日新聞</t>
  </si>
  <si>
    <t>読売新聞</t>
  </si>
  <si>
    <t>小　　計</t>
  </si>
  <si>
    <t>地　区　合　計</t>
  </si>
  <si>
    <t>枚</t>
  </si>
  <si>
    <t>(</t>
  </si>
  <si>
    <t>枚)</t>
  </si>
  <si>
    <t>札幌市</t>
  </si>
  <si>
    <t>101 中央区</t>
  </si>
  <si>
    <t>102　西区</t>
  </si>
  <si>
    <t>103　手稲区</t>
  </si>
  <si>
    <t>104　南区</t>
  </si>
  <si>
    <t>105A　豊平区</t>
  </si>
  <si>
    <t>106　白石区</t>
  </si>
  <si>
    <t>107　厚別区</t>
  </si>
  <si>
    <t>108　東区</t>
  </si>
  <si>
    <t>109　北区</t>
  </si>
  <si>
    <t>中央東</t>
  </si>
  <si>
    <t>苗　穂</t>
  </si>
  <si>
    <t>円　山</t>
  </si>
  <si>
    <t>桑　園</t>
  </si>
  <si>
    <t>幌　西</t>
  </si>
  <si>
    <t>南円山</t>
  </si>
  <si>
    <t>宮の森</t>
  </si>
  <si>
    <t>西円山</t>
  </si>
  <si>
    <t>北円山</t>
  </si>
  <si>
    <t>東山鼻</t>
  </si>
  <si>
    <t>西山鼻</t>
  </si>
  <si>
    <t>山の手</t>
  </si>
  <si>
    <t>八　軒</t>
  </si>
  <si>
    <t>琴　似</t>
  </si>
  <si>
    <t>発　寒</t>
  </si>
  <si>
    <t>西　野</t>
  </si>
  <si>
    <t>宮の沢</t>
  </si>
  <si>
    <t>西　町</t>
  </si>
  <si>
    <t>手稲西部</t>
  </si>
  <si>
    <t>手稲東部</t>
  </si>
  <si>
    <t>手　稲</t>
  </si>
  <si>
    <t>稲　穂</t>
  </si>
  <si>
    <t>曙</t>
  </si>
  <si>
    <t>川　沿</t>
  </si>
  <si>
    <t>澄　川</t>
  </si>
  <si>
    <t>川沿北</t>
  </si>
  <si>
    <t>真駒内</t>
  </si>
  <si>
    <t>西　岡</t>
  </si>
  <si>
    <t>石　山</t>
  </si>
  <si>
    <t>藻　南</t>
  </si>
  <si>
    <t>藤　野</t>
  </si>
  <si>
    <t>定山渓</t>
  </si>
  <si>
    <t>豊平中央</t>
  </si>
  <si>
    <t>豊　平</t>
  </si>
  <si>
    <t>平　岸</t>
  </si>
  <si>
    <t>木の花</t>
  </si>
  <si>
    <t>美　園</t>
  </si>
  <si>
    <t>南平岸</t>
  </si>
  <si>
    <t>中の島</t>
  </si>
  <si>
    <t>月　寒</t>
  </si>
  <si>
    <t>羊ヶ丘</t>
  </si>
  <si>
    <t>東北通</t>
  </si>
  <si>
    <t>南　郷</t>
  </si>
  <si>
    <t>南月寒</t>
  </si>
  <si>
    <t>福　住　</t>
  </si>
  <si>
    <t>月寒東</t>
  </si>
  <si>
    <t>北野通</t>
  </si>
  <si>
    <t>菊　水</t>
  </si>
  <si>
    <t>東札幌</t>
  </si>
  <si>
    <t>菊水元町</t>
  </si>
  <si>
    <t>白　石</t>
  </si>
  <si>
    <t>北　郷</t>
  </si>
  <si>
    <t>北　都</t>
  </si>
  <si>
    <t>北白石</t>
  </si>
  <si>
    <t>東白石</t>
  </si>
  <si>
    <t>もみじ台</t>
  </si>
  <si>
    <t>青葉町</t>
  </si>
  <si>
    <t>新札幌</t>
  </si>
  <si>
    <t>厚別北</t>
  </si>
  <si>
    <t>上野幌</t>
  </si>
  <si>
    <t>札　苗</t>
  </si>
  <si>
    <t>鉄　東</t>
  </si>
  <si>
    <t>北　栄</t>
  </si>
  <si>
    <t>丘　珠</t>
  </si>
  <si>
    <t>伏　古</t>
  </si>
  <si>
    <t>北　光</t>
  </si>
  <si>
    <t>新　道</t>
  </si>
  <si>
    <t>美香保</t>
  </si>
  <si>
    <t>光　星</t>
  </si>
  <si>
    <t>元　町</t>
  </si>
  <si>
    <t>栄町中央</t>
  </si>
  <si>
    <t>栄町東</t>
  </si>
  <si>
    <t>新　川</t>
  </si>
  <si>
    <t>幌　北</t>
  </si>
  <si>
    <t>麻　生</t>
  </si>
  <si>
    <t>新琴似西</t>
  </si>
  <si>
    <t>新琴似</t>
  </si>
  <si>
    <t>太　平</t>
  </si>
  <si>
    <t>屯　田</t>
  </si>
  <si>
    <t>篠　路</t>
  </si>
  <si>
    <t>あいの里</t>
  </si>
  <si>
    <t>105B　清田区</t>
  </si>
  <si>
    <t>清　田</t>
  </si>
  <si>
    <t>平　岡</t>
  </si>
  <si>
    <t>真　栄</t>
  </si>
  <si>
    <t>清田里塚</t>
  </si>
  <si>
    <t>北　野</t>
  </si>
  <si>
    <t>里　塚</t>
  </si>
  <si>
    <t>111　北広島市</t>
  </si>
  <si>
    <t>112　石狩市</t>
  </si>
  <si>
    <t>113　恵庭市</t>
  </si>
  <si>
    <t>114　千歳市</t>
  </si>
  <si>
    <t>112A　石狩郡</t>
  </si>
  <si>
    <t>大　麻</t>
  </si>
  <si>
    <t>江　別</t>
  </si>
  <si>
    <t>野　幌</t>
  </si>
  <si>
    <t>江別中央</t>
  </si>
  <si>
    <t>江別東部</t>
  </si>
  <si>
    <t>北広島</t>
  </si>
  <si>
    <t>西の里</t>
  </si>
  <si>
    <t>大　曲</t>
  </si>
  <si>
    <t>花川東</t>
  </si>
  <si>
    <t>花　川</t>
  </si>
  <si>
    <t>花川北</t>
  </si>
  <si>
    <t>花川南</t>
  </si>
  <si>
    <t>石　狩</t>
  </si>
  <si>
    <t>島　松</t>
  </si>
  <si>
    <t>恵庭中央</t>
  </si>
  <si>
    <t>恵み野</t>
  </si>
  <si>
    <t>恵庭西部</t>
  </si>
  <si>
    <t>恵　庭</t>
  </si>
  <si>
    <t>恵庭東部</t>
  </si>
  <si>
    <t>千歳西部</t>
  </si>
  <si>
    <t>千歳中央</t>
  </si>
  <si>
    <t>千歳東部</t>
  </si>
  <si>
    <t>千歳北部</t>
  </si>
  <si>
    <t>千歳北栄</t>
  </si>
  <si>
    <t>新篠津</t>
  </si>
  <si>
    <t>石狩当別</t>
  </si>
  <si>
    <t>146　岩見沢市</t>
  </si>
  <si>
    <t>136　夕張市</t>
  </si>
  <si>
    <t>138　夕張郡</t>
  </si>
  <si>
    <t>147　三笠市</t>
  </si>
  <si>
    <t>１４８　美唄市</t>
  </si>
  <si>
    <t>149　砂川市</t>
  </si>
  <si>
    <t>151　歌志内市</t>
  </si>
  <si>
    <t>150　滝川市</t>
  </si>
  <si>
    <t>152　赤平市</t>
  </si>
  <si>
    <t>153　芦別市</t>
  </si>
  <si>
    <t>154　雨竜郡</t>
  </si>
  <si>
    <t>155　樺戸郡</t>
  </si>
  <si>
    <t>156　深川市</t>
  </si>
  <si>
    <t>幌　向</t>
  </si>
  <si>
    <t>岩見沢西部</t>
  </si>
  <si>
    <t>岩見沢中央</t>
  </si>
  <si>
    <t>夕　張</t>
  </si>
  <si>
    <t>沼の沢</t>
  </si>
  <si>
    <t>夕張清水沢</t>
  </si>
  <si>
    <t>南大夕張</t>
  </si>
  <si>
    <t>三　笠　</t>
  </si>
  <si>
    <t>峰　延</t>
  </si>
  <si>
    <t>美　唄</t>
  </si>
  <si>
    <t>美唄西</t>
  </si>
  <si>
    <t>美唄東</t>
  </si>
  <si>
    <t>美唄東部</t>
  </si>
  <si>
    <t>茶志内</t>
  </si>
  <si>
    <t>南美唄</t>
  </si>
  <si>
    <t>砂川南部</t>
  </si>
  <si>
    <t>砂　川</t>
  </si>
  <si>
    <t>砂川北部</t>
  </si>
  <si>
    <t>滝川中央</t>
  </si>
  <si>
    <t>江部乙</t>
  </si>
  <si>
    <t>歌志内</t>
  </si>
  <si>
    <t>赤　平</t>
  </si>
  <si>
    <t>芦　別</t>
  </si>
  <si>
    <t>西芦別</t>
  </si>
  <si>
    <t>上芦別</t>
  </si>
  <si>
    <t>石狩沼田</t>
  </si>
  <si>
    <t>妹背牛</t>
  </si>
  <si>
    <t>新十津川</t>
  </si>
  <si>
    <t>月　形</t>
  </si>
  <si>
    <t>浦　臼</t>
  </si>
  <si>
    <t>深　川</t>
  </si>
  <si>
    <t>125　小樽市</t>
  </si>
  <si>
    <t>126　余市郡</t>
  </si>
  <si>
    <t>127　古平郡</t>
  </si>
  <si>
    <t>128　積丹郡</t>
  </si>
  <si>
    <t>129　岩内郡</t>
  </si>
  <si>
    <t>130　古宇郡</t>
  </si>
  <si>
    <t>131　虻田郡（後志）</t>
  </si>
  <si>
    <t>141　磯谷郡</t>
  </si>
  <si>
    <t>142　寿都郡</t>
  </si>
  <si>
    <t>143　島牧郡</t>
  </si>
  <si>
    <t>小樽駅前</t>
  </si>
  <si>
    <t>小樽手宮</t>
  </si>
  <si>
    <t>銭　函</t>
  </si>
  <si>
    <t>小樽長橋</t>
  </si>
  <si>
    <t>朝　里</t>
  </si>
  <si>
    <t>東小樽</t>
  </si>
  <si>
    <t>汐見台</t>
  </si>
  <si>
    <t>小樽南部</t>
  </si>
  <si>
    <t>南小樽</t>
  </si>
  <si>
    <t>小樽中央</t>
  </si>
  <si>
    <t>小樽商大通</t>
  </si>
  <si>
    <t>小樽緑町</t>
  </si>
  <si>
    <t>塩　谷</t>
  </si>
  <si>
    <t>長　橋</t>
  </si>
  <si>
    <t>高　島</t>
  </si>
  <si>
    <t>余　市</t>
  </si>
  <si>
    <t>余市東部</t>
  </si>
  <si>
    <t>余市西部</t>
  </si>
  <si>
    <t>仁　木</t>
  </si>
  <si>
    <t>古　平</t>
  </si>
  <si>
    <t>岩　内</t>
  </si>
  <si>
    <t>岩内西部</t>
  </si>
  <si>
    <t>神恵内</t>
  </si>
  <si>
    <t>倶知安</t>
  </si>
  <si>
    <t>喜茂別</t>
  </si>
  <si>
    <t>京　極</t>
  </si>
  <si>
    <t>留寿都</t>
  </si>
  <si>
    <t>真　狩</t>
  </si>
  <si>
    <t>蘭　越</t>
  </si>
  <si>
    <t>寿　都</t>
  </si>
  <si>
    <t>中央長沼</t>
  </si>
  <si>
    <t>中央長沼</t>
  </si>
  <si>
    <t>奈井江</t>
  </si>
  <si>
    <t>上砂川</t>
  </si>
  <si>
    <t>奈井江</t>
  </si>
  <si>
    <t>日経新聞</t>
  </si>
  <si>
    <t>菊　水</t>
  </si>
  <si>
    <t>丘  珠</t>
  </si>
  <si>
    <t>札幌中央</t>
  </si>
  <si>
    <r>
      <t>銀　山</t>
    </r>
    <r>
      <rPr>
        <sz val="9"/>
        <rFont val="ＭＳ Ｐゴシック"/>
        <family val="3"/>
      </rPr>
      <t>（仁木町）</t>
    </r>
  </si>
  <si>
    <r>
      <t>美　国</t>
    </r>
    <r>
      <rPr>
        <sz val="9"/>
        <rFont val="ＭＳ Ｐゴシック"/>
        <family val="3"/>
      </rPr>
      <t>（積丹町）</t>
    </r>
  </si>
  <si>
    <t>継　立（栗山町）</t>
  </si>
  <si>
    <t>北丘珠</t>
  </si>
  <si>
    <t>　</t>
  </si>
  <si>
    <t>長　沼</t>
  </si>
  <si>
    <t>栗　山</t>
  </si>
  <si>
    <t>由　仁</t>
  </si>
  <si>
    <t>北　村</t>
  </si>
  <si>
    <t>栗　沢</t>
  </si>
  <si>
    <t>南　幌</t>
  </si>
  <si>
    <t xml:space="preserve">浜　益 </t>
  </si>
  <si>
    <t>江別北</t>
  </si>
  <si>
    <t>東　栄</t>
  </si>
  <si>
    <t>当　別</t>
  </si>
  <si>
    <t>太　美(当別町)</t>
  </si>
  <si>
    <t>中央北</t>
  </si>
  <si>
    <t>中央南</t>
  </si>
  <si>
    <t>曙</t>
  </si>
  <si>
    <t>藻　南</t>
  </si>
  <si>
    <t>青葉中央</t>
  </si>
  <si>
    <t>新琴似北部</t>
  </si>
  <si>
    <t>新琴似西部</t>
  </si>
  <si>
    <t>新発寒</t>
  </si>
  <si>
    <t>西野北</t>
  </si>
  <si>
    <t>手稲中央</t>
  </si>
  <si>
    <t>手稲富丘</t>
  </si>
  <si>
    <t>手稲前田</t>
  </si>
  <si>
    <t>大　麻</t>
  </si>
  <si>
    <t>北広島</t>
  </si>
  <si>
    <t>大　曲</t>
  </si>
  <si>
    <t>広　島</t>
  </si>
  <si>
    <t>月寒東</t>
  </si>
  <si>
    <t>夕張沼の沢</t>
  </si>
  <si>
    <t>新十津川</t>
  </si>
  <si>
    <t>豊平中央</t>
  </si>
  <si>
    <t>発  寒</t>
  </si>
  <si>
    <t>滝  川</t>
  </si>
  <si>
    <t xml:space="preserve">銭　函 </t>
  </si>
  <si>
    <t>朝里・新光</t>
  </si>
  <si>
    <t xml:space="preserve">　 桜　  </t>
  </si>
  <si>
    <t xml:space="preserve">南小樽 </t>
  </si>
  <si>
    <t xml:space="preserve">松ヶ枝 </t>
  </si>
  <si>
    <t xml:space="preserve"> 　緑 　 </t>
  </si>
  <si>
    <t xml:space="preserve">錦   町 </t>
  </si>
  <si>
    <t xml:space="preserve">塩　谷 </t>
  </si>
  <si>
    <t>蘭　島</t>
  </si>
  <si>
    <t>　年　 　 月　　　日（　　）</t>
  </si>
  <si>
    <t>㈱北海道毎日サービス</t>
  </si>
  <si>
    <t>110　江別市</t>
  </si>
  <si>
    <r>
      <t>古平浜町</t>
    </r>
    <r>
      <rPr>
        <sz val="7"/>
        <rFont val="ＭＳ Ｐゴシック"/>
        <family val="3"/>
      </rPr>
      <t>（古平町）</t>
    </r>
  </si>
  <si>
    <t>137　空知郡（空知）</t>
  </si>
  <si>
    <t>◎岩見沢中部</t>
  </si>
  <si>
    <t>◎岩見沢東部</t>
  </si>
  <si>
    <t>◎岩見沢西部</t>
  </si>
  <si>
    <t>◎地元スポンサー割増</t>
  </si>
  <si>
    <t>◎滝川中央</t>
  </si>
  <si>
    <t>◎滝川北</t>
  </si>
  <si>
    <t>然　別 (　〃　）</t>
  </si>
  <si>
    <t>入　舸 (　〃　）</t>
  </si>
  <si>
    <r>
      <t>鈴　川</t>
    </r>
    <r>
      <rPr>
        <sz val="8"/>
        <rFont val="ＭＳ Ｐゴシック"/>
        <family val="3"/>
      </rPr>
      <t>（喜茂別町）</t>
    </r>
  </si>
  <si>
    <t>双　葉　（　〃　）</t>
  </si>
  <si>
    <t>政　和　（  〃　）</t>
  </si>
  <si>
    <t xml:space="preserve"> 和</t>
  </si>
  <si>
    <t>屯田北</t>
  </si>
  <si>
    <t>菊水元町</t>
  </si>
  <si>
    <t>望　来</t>
  </si>
  <si>
    <t xml:space="preserve">群　別  </t>
  </si>
  <si>
    <t>桑園中央</t>
  </si>
  <si>
    <t>手稲稲穂</t>
  </si>
  <si>
    <t>手稲星置</t>
  </si>
  <si>
    <t>美流渡</t>
  </si>
  <si>
    <t>万　字</t>
  </si>
  <si>
    <t>栗　沢</t>
  </si>
  <si>
    <t>手稲西</t>
  </si>
  <si>
    <t>夕張本町</t>
  </si>
  <si>
    <t>毎日新聞</t>
  </si>
  <si>
    <t>新さっぽろ</t>
  </si>
  <si>
    <t>西野南</t>
  </si>
  <si>
    <t>屯　田</t>
  </si>
  <si>
    <t>新琴似北</t>
  </si>
  <si>
    <t>北丘珠</t>
  </si>
  <si>
    <t>札苗</t>
  </si>
  <si>
    <t>北白石</t>
  </si>
  <si>
    <t>札幌鉄北</t>
  </si>
  <si>
    <t>幌　北</t>
  </si>
  <si>
    <t>麻　生</t>
  </si>
  <si>
    <t>新　道</t>
  </si>
  <si>
    <t>光　星</t>
  </si>
  <si>
    <t>札幌鉄北</t>
  </si>
  <si>
    <t>豊平中央</t>
  </si>
  <si>
    <t>美　園</t>
  </si>
  <si>
    <t>木の花</t>
  </si>
  <si>
    <t>中央北</t>
  </si>
  <si>
    <t>円　山</t>
  </si>
  <si>
    <t>中央東</t>
  </si>
  <si>
    <t>中央南</t>
  </si>
  <si>
    <t>南円山</t>
  </si>
  <si>
    <t>西円山</t>
  </si>
  <si>
    <t>幌　西</t>
  </si>
  <si>
    <t>東山鼻</t>
  </si>
  <si>
    <t>西山鼻</t>
  </si>
  <si>
    <t>宮の森</t>
  </si>
  <si>
    <t>白　石</t>
  </si>
  <si>
    <t>野幌大麻東</t>
  </si>
  <si>
    <t>野幌南部</t>
  </si>
  <si>
    <t>江別西部</t>
  </si>
  <si>
    <t>小金湯</t>
  </si>
  <si>
    <t>厚別中央</t>
  </si>
  <si>
    <t>手稲中央</t>
  </si>
  <si>
    <t>手稲前田</t>
  </si>
  <si>
    <t>手稲星置</t>
  </si>
  <si>
    <t>明 日 風</t>
  </si>
  <si>
    <t xml:space="preserve">小樽桜　  </t>
  </si>
  <si>
    <t xml:space="preserve">南小樽 </t>
  </si>
  <si>
    <t xml:space="preserve">小樽松ヶ枝 </t>
  </si>
  <si>
    <t xml:space="preserve">小樽緑 　 </t>
  </si>
  <si>
    <t xml:space="preserve">小樽錦町 </t>
  </si>
  <si>
    <t xml:space="preserve">銭　函 </t>
  </si>
  <si>
    <t xml:space="preserve">塩　谷 </t>
  </si>
  <si>
    <t>栗　沢</t>
  </si>
  <si>
    <t>美　唄</t>
  </si>
  <si>
    <t>野幌南部</t>
  </si>
  <si>
    <t>江別西部</t>
  </si>
  <si>
    <t>江別中央</t>
  </si>
  <si>
    <t>江別東部</t>
  </si>
  <si>
    <t>石狩地方</t>
  </si>
  <si>
    <t>後志地方</t>
  </si>
  <si>
    <t>空知地方</t>
  </si>
  <si>
    <t>厚別もみじ台</t>
  </si>
  <si>
    <t>北大前幌北</t>
  </si>
  <si>
    <t>札幌創成東</t>
  </si>
  <si>
    <t>滝川北</t>
  </si>
  <si>
    <t>太　美</t>
  </si>
  <si>
    <r>
      <t>余市</t>
    </r>
    <r>
      <rPr>
        <sz val="8"/>
        <rFont val="ＭＳ Ｐゴシック"/>
        <family val="3"/>
      </rPr>
      <t>（余市町)</t>
    </r>
  </si>
  <si>
    <t>宮の沢</t>
  </si>
  <si>
    <t>花川東</t>
  </si>
  <si>
    <t>花川北</t>
  </si>
  <si>
    <t>花川南</t>
  </si>
  <si>
    <t>石狩</t>
  </si>
  <si>
    <t>札幌山鼻</t>
  </si>
  <si>
    <t>札幌山の手</t>
  </si>
  <si>
    <t>菊水苗穂</t>
  </si>
  <si>
    <t>◆＝他紙含む。銘柄指定不可</t>
  </si>
  <si>
    <r>
      <t xml:space="preserve">◆共　和 </t>
    </r>
    <r>
      <rPr>
        <sz val="8"/>
        <rFont val="ＭＳ Ｐゴシック"/>
        <family val="3"/>
      </rPr>
      <t>(　〃　）</t>
    </r>
  </si>
  <si>
    <t>◆ニセコ</t>
  </si>
  <si>
    <t>◆京　極</t>
  </si>
  <si>
    <t>◆真　狩</t>
  </si>
  <si>
    <r>
      <t>◆札比内</t>
    </r>
    <r>
      <rPr>
        <sz val="8"/>
        <rFont val="ＭＳ Ｐゴシック"/>
        <family val="3"/>
      </rPr>
      <t>(月形町）</t>
    </r>
  </si>
  <si>
    <t>◆栗　山</t>
  </si>
  <si>
    <t>◆楓</t>
  </si>
  <si>
    <t>◆三　笠　</t>
  </si>
  <si>
    <t>◆上芦別</t>
  </si>
  <si>
    <t>◆多度志</t>
  </si>
  <si>
    <t>◆妹背牛</t>
  </si>
  <si>
    <r>
      <t>鈴　川</t>
    </r>
    <r>
      <rPr>
        <sz val="8"/>
        <rFont val="ＭＳ Ｐゴシック"/>
        <family val="3"/>
      </rPr>
      <t>（喜茂別町）</t>
    </r>
  </si>
  <si>
    <t>双　葉（　〃　）</t>
  </si>
  <si>
    <t>◆蘭　越</t>
  </si>
  <si>
    <t>◆蘭　島</t>
  </si>
  <si>
    <t>東北通り</t>
  </si>
  <si>
    <t>滝川中央</t>
  </si>
  <si>
    <t>澄川4条</t>
  </si>
  <si>
    <t>澄　川</t>
  </si>
  <si>
    <t>発　寒</t>
  </si>
  <si>
    <t>◆赤井川</t>
  </si>
  <si>
    <r>
      <t>◆美　国</t>
    </r>
    <r>
      <rPr>
        <sz val="8"/>
        <rFont val="ＭＳ Ｐゴシック"/>
        <family val="3"/>
      </rPr>
      <t>（積丹町）</t>
    </r>
  </si>
  <si>
    <r>
      <t xml:space="preserve">◆野　塚 </t>
    </r>
    <r>
      <rPr>
        <sz val="8"/>
        <rFont val="ＭＳ Ｐゴシック"/>
        <family val="3"/>
      </rPr>
      <t>(　〃　）</t>
    </r>
  </si>
  <si>
    <r>
      <t>◆余　別</t>
    </r>
    <r>
      <rPr>
        <sz val="8"/>
        <rFont val="ＭＳ Ｐゴシック"/>
        <family val="3"/>
      </rPr>
      <t xml:space="preserve"> (　〃　）</t>
    </r>
  </si>
  <si>
    <t>◆喜茂別</t>
  </si>
  <si>
    <r>
      <t>◆仁　木</t>
    </r>
    <r>
      <rPr>
        <sz val="8"/>
        <rFont val="ＭＳ Ｐゴシック"/>
        <family val="3"/>
      </rPr>
      <t>（仁木町)</t>
    </r>
  </si>
  <si>
    <t>◆石　狩</t>
  </si>
  <si>
    <t>◆望　来</t>
  </si>
  <si>
    <r>
      <t>◆三　川</t>
    </r>
    <r>
      <rPr>
        <sz val="8"/>
        <rFont val="ＭＳ Ｐゴシック"/>
        <family val="3"/>
      </rPr>
      <t>（由仁町）</t>
    </r>
  </si>
  <si>
    <r>
      <t>◆川　端</t>
    </r>
    <r>
      <rPr>
        <sz val="9"/>
        <rFont val="ＭＳ Ｐゴシック"/>
        <family val="3"/>
      </rPr>
      <t>（　〃　）</t>
    </r>
  </si>
  <si>
    <t>◆紅葉山</t>
  </si>
  <si>
    <t>◎◆滝川北</t>
  </si>
  <si>
    <t>◆秩父別</t>
  </si>
  <si>
    <t>◆雨　竜</t>
  </si>
  <si>
    <t>◆浦　臼</t>
  </si>
  <si>
    <t>◆第二川下</t>
  </si>
  <si>
    <t>◆幌加内</t>
  </si>
  <si>
    <t>◆和 （北竜町）</t>
  </si>
  <si>
    <t>◆留寿都</t>
  </si>
  <si>
    <t>◆月　形</t>
  </si>
  <si>
    <t>◆沼　田</t>
  </si>
  <si>
    <t>小樽北部</t>
  </si>
  <si>
    <t>手稲富丘</t>
  </si>
  <si>
    <t>朝里・新光</t>
  </si>
  <si>
    <t>恵庭西部</t>
  </si>
  <si>
    <t>恵庭東部</t>
  </si>
  <si>
    <t>岩　内</t>
  </si>
  <si>
    <t>岩　内</t>
  </si>
  <si>
    <t>※歌志内は上砂川（空知郡）に含まれます</t>
  </si>
  <si>
    <t>※旧由仁販売店エリアは栗山に含まれます</t>
  </si>
  <si>
    <t>西野北</t>
  </si>
  <si>
    <t>◆北　村</t>
  </si>
  <si>
    <r>
      <t>黒松内</t>
    </r>
    <r>
      <rPr>
        <sz val="7"/>
        <rFont val="ＭＳ Ｐゴシック"/>
        <family val="3"/>
      </rPr>
      <t>（黒松内町）</t>
    </r>
  </si>
  <si>
    <r>
      <t>島牧元町</t>
    </r>
    <r>
      <rPr>
        <sz val="7"/>
        <rFont val="ＭＳ Ｐゴシック"/>
        <family val="3"/>
      </rPr>
      <t>（島牧村）</t>
    </r>
  </si>
  <si>
    <r>
      <t>本　目</t>
    </r>
    <r>
      <rPr>
        <sz val="8"/>
        <rFont val="ＭＳ Ｐゴシック"/>
        <family val="3"/>
      </rPr>
      <t>（  〃　）</t>
    </r>
  </si>
  <si>
    <r>
      <t>永　豊</t>
    </r>
    <r>
      <rPr>
        <sz val="8"/>
        <rFont val="ＭＳ Ｐゴシック"/>
        <family val="3"/>
      </rPr>
      <t>（  〃　）</t>
    </r>
  </si>
  <si>
    <t>ニセコ</t>
  </si>
  <si>
    <t>平岸北部</t>
  </si>
  <si>
    <t>屯田西</t>
  </si>
  <si>
    <t>小樽緑</t>
  </si>
  <si>
    <t>朝里桜町</t>
  </si>
  <si>
    <t>塩     谷</t>
  </si>
  <si>
    <t>銭　　函</t>
  </si>
  <si>
    <t>平岸</t>
  </si>
  <si>
    <t>苗穂</t>
  </si>
  <si>
    <r>
      <t>◆銀　山</t>
    </r>
    <r>
      <rPr>
        <sz val="9"/>
        <rFont val="ＭＳ Ｐゴシック"/>
        <family val="3"/>
      </rPr>
      <t xml:space="preserve"> (　〃　）</t>
    </r>
  </si>
  <si>
    <t>■◆志　文</t>
  </si>
  <si>
    <t>川沿北</t>
  </si>
  <si>
    <t>◆中央東</t>
  </si>
  <si>
    <t>◆南円山</t>
  </si>
  <si>
    <t>◆西円山</t>
  </si>
  <si>
    <t>◆幌　西</t>
  </si>
  <si>
    <t>◆東山鼻</t>
  </si>
  <si>
    <t>◆西山鼻</t>
  </si>
  <si>
    <t>◆宮の森</t>
  </si>
  <si>
    <t>◆西　野</t>
  </si>
  <si>
    <t>◆西野北</t>
  </si>
  <si>
    <t>◆西野南</t>
  </si>
  <si>
    <t>◆宮の沢</t>
  </si>
  <si>
    <t>◆手稲中央</t>
  </si>
  <si>
    <t>◆手稲富丘</t>
  </si>
  <si>
    <t>◆手稲前田</t>
  </si>
  <si>
    <t>◆手稲稲穂</t>
  </si>
  <si>
    <t>◆手稲星置</t>
  </si>
  <si>
    <t>◆川沿北</t>
  </si>
  <si>
    <t>◆藻　南</t>
  </si>
  <si>
    <t>◆澄川4条</t>
  </si>
  <si>
    <t>◆澄　川</t>
  </si>
  <si>
    <t>◆真駒内</t>
  </si>
  <si>
    <t>◆石　山</t>
  </si>
  <si>
    <t>◆藤　野</t>
  </si>
  <si>
    <t>◆定山渓</t>
  </si>
  <si>
    <t>◆豊平中央</t>
  </si>
  <si>
    <t>◆木の花</t>
  </si>
  <si>
    <t>◆西　岡</t>
  </si>
  <si>
    <t>◆菊　水</t>
  </si>
  <si>
    <t>◆菊水元町</t>
  </si>
  <si>
    <t>◆東札幌</t>
  </si>
  <si>
    <t>◆白　石</t>
  </si>
  <si>
    <t>◆北　郷</t>
  </si>
  <si>
    <t>◆北白石</t>
  </si>
  <si>
    <t>◆東白石</t>
  </si>
  <si>
    <t>◆もみじ台</t>
  </si>
  <si>
    <t>◆札　苗</t>
  </si>
  <si>
    <t>◆苗　穂</t>
  </si>
  <si>
    <t>◆幌　北</t>
  </si>
  <si>
    <t>◆麻　生</t>
  </si>
  <si>
    <t>◆新　川</t>
  </si>
  <si>
    <t>◆新琴似北部</t>
  </si>
  <si>
    <t>◆新琴似西部</t>
  </si>
  <si>
    <t>◆屯　田</t>
  </si>
  <si>
    <t>◆花川東</t>
  </si>
  <si>
    <t>◆花川北</t>
  </si>
  <si>
    <t>◆花川南</t>
  </si>
  <si>
    <t>◆大　麻</t>
  </si>
  <si>
    <t>◆野幌大麻東</t>
  </si>
  <si>
    <t>◆野幌南部</t>
  </si>
  <si>
    <t>◆江別西部</t>
  </si>
  <si>
    <t>◆江別中央</t>
  </si>
  <si>
    <t>◆江別東部</t>
  </si>
  <si>
    <t>◆北広島</t>
  </si>
  <si>
    <t>◆広　島</t>
  </si>
  <si>
    <t>◆島　松</t>
  </si>
  <si>
    <t>◆恵庭西部</t>
  </si>
  <si>
    <t>◆恵庭東部</t>
  </si>
  <si>
    <t xml:space="preserve">◆銭　函 </t>
  </si>
  <si>
    <t>◆朝里・新光</t>
  </si>
  <si>
    <t xml:space="preserve">◆　 桜　  </t>
  </si>
  <si>
    <t xml:space="preserve">◆南小樽 </t>
  </si>
  <si>
    <t xml:space="preserve">◆松ヶ枝 </t>
  </si>
  <si>
    <t xml:space="preserve">◆ 　緑 　 </t>
  </si>
  <si>
    <t xml:space="preserve">◆錦   町 </t>
  </si>
  <si>
    <t>◆余市（余市町)</t>
  </si>
  <si>
    <t>◆古　平</t>
  </si>
  <si>
    <t>◆倶知安</t>
  </si>
  <si>
    <t>◆当　別</t>
  </si>
  <si>
    <r>
      <t>◆太　美</t>
    </r>
    <r>
      <rPr>
        <sz val="9"/>
        <rFont val="ＭＳ Ｐゴシック"/>
        <family val="3"/>
      </rPr>
      <t>(当別町)</t>
    </r>
  </si>
  <si>
    <t>◆新十津川</t>
  </si>
  <si>
    <t>◆長　沼</t>
  </si>
  <si>
    <t>◆南　幌　</t>
  </si>
  <si>
    <t>◆奈井江</t>
  </si>
  <si>
    <t>◆上砂川</t>
  </si>
  <si>
    <t>◆夕　張</t>
  </si>
  <si>
    <t>◆幌　向</t>
  </si>
  <si>
    <t>◆◎岩見沢中部</t>
  </si>
  <si>
    <t>◆◎岩見沢東部</t>
  </si>
  <si>
    <t>◆◎岩見沢西部</t>
  </si>
  <si>
    <t>◆栗　沢</t>
  </si>
  <si>
    <t>◆美唄東</t>
  </si>
  <si>
    <t>◆赤　平</t>
  </si>
  <si>
    <t>◆深　川</t>
  </si>
  <si>
    <t xml:space="preserve">          　  2020年4月1日より北海道新聞</t>
  </si>
  <si>
    <t>の部数に合算されています。</t>
  </si>
  <si>
    <t>◆北円山</t>
  </si>
  <si>
    <t>◆琴　似</t>
  </si>
  <si>
    <t>◆八　軒</t>
  </si>
  <si>
    <t>◆発　寒</t>
  </si>
  <si>
    <r>
      <t>都</t>
    </r>
    <r>
      <rPr>
        <sz val="8"/>
        <rFont val="ＭＳ Ｐゴシック"/>
        <family val="3"/>
      </rPr>
      <t xml:space="preserve">  （赤井川村）</t>
    </r>
  </si>
  <si>
    <t>◆新発寒</t>
  </si>
  <si>
    <t>◆中央南</t>
  </si>
  <si>
    <t>◆曙</t>
  </si>
  <si>
    <t>◆美　園</t>
  </si>
  <si>
    <t>◆平岸</t>
  </si>
  <si>
    <t>◆中の島</t>
  </si>
  <si>
    <t>◆南　郷</t>
  </si>
  <si>
    <t>◆月　寒</t>
  </si>
  <si>
    <t>◆福　住　</t>
  </si>
  <si>
    <t>◆月寒東</t>
  </si>
  <si>
    <t>◆北野通</t>
  </si>
  <si>
    <t>◆清　田</t>
  </si>
  <si>
    <t>◆真　栄</t>
  </si>
  <si>
    <t>◆北　野</t>
  </si>
  <si>
    <t>◆平　岡</t>
  </si>
  <si>
    <t>◆青葉中央</t>
  </si>
  <si>
    <t>◆厚別中央</t>
  </si>
  <si>
    <t>◆厚別北</t>
  </si>
  <si>
    <t>◆上野幌</t>
  </si>
  <si>
    <t>◆篠　路</t>
  </si>
  <si>
    <t>◆あいの里</t>
  </si>
  <si>
    <t>◆西の里</t>
  </si>
  <si>
    <t>◆大　曲</t>
  </si>
  <si>
    <t>◆新篠津</t>
  </si>
  <si>
    <t>◆千歳西部</t>
  </si>
  <si>
    <t>◆千歳東部</t>
  </si>
  <si>
    <t>◆大　江 (　〃　）</t>
  </si>
  <si>
    <r>
      <t>◆国　富</t>
    </r>
    <r>
      <rPr>
        <sz val="8"/>
        <rFont val="ＭＳ Ｐゴシック"/>
        <family val="3"/>
      </rPr>
      <t>（共和町）</t>
    </r>
  </si>
  <si>
    <t>◆岩　内</t>
  </si>
  <si>
    <t>◆神恵内</t>
  </si>
  <si>
    <t>◆美唄西</t>
  </si>
  <si>
    <t>◆砂川南部</t>
  </si>
  <si>
    <t>◆砂川北部</t>
  </si>
  <si>
    <t>◎◆滝川中央</t>
  </si>
  <si>
    <t>◆芦　別</t>
  </si>
  <si>
    <r>
      <t>◆碧　水</t>
    </r>
    <r>
      <rPr>
        <sz val="8"/>
        <rFont val="ＭＳ Ｐゴシック"/>
        <family val="3"/>
      </rPr>
      <t xml:space="preserve"> （  〃　)</t>
    </r>
  </si>
  <si>
    <t>◆桑園中央北</t>
  </si>
  <si>
    <t>◆新　道</t>
  </si>
  <si>
    <t>◆光　星</t>
  </si>
  <si>
    <t>◆札幌鉄北</t>
  </si>
  <si>
    <t>◆栄町中央</t>
  </si>
  <si>
    <t>◆栄町東</t>
  </si>
  <si>
    <t>◆丘　珠</t>
  </si>
  <si>
    <t xml:space="preserve">          　  2020年7月1日より北海道新聞</t>
  </si>
  <si>
    <t xml:space="preserve">          　  2020年7月1日より北海道新聞</t>
  </si>
  <si>
    <t>の部数に合算されています。</t>
  </si>
  <si>
    <t xml:space="preserve">          　  北海道新聞、読売新聞の部数</t>
  </si>
  <si>
    <t>に合算されています。</t>
  </si>
  <si>
    <t xml:space="preserve">          　  読売新聞の部数に合算されて</t>
  </si>
  <si>
    <t>います。</t>
  </si>
  <si>
    <t>◆手稲北</t>
  </si>
  <si>
    <r>
      <t>◆寿　都</t>
    </r>
    <r>
      <rPr>
        <sz val="6"/>
        <rFont val="ＭＳ Ｐゴシック"/>
        <family val="3"/>
      </rPr>
      <t>（寿都町）</t>
    </r>
  </si>
  <si>
    <r>
      <t>　港</t>
    </r>
    <r>
      <rPr>
        <sz val="11"/>
        <rFont val="ＭＳ Ｐゴシック"/>
        <family val="3"/>
      </rPr>
      <t xml:space="preserve"> </t>
    </r>
    <r>
      <rPr>
        <sz val="9"/>
        <rFont val="ＭＳ Ｐゴシック"/>
        <family val="3"/>
      </rPr>
      <t>（蘭越町）</t>
    </r>
  </si>
  <si>
    <t>◆岩内東部</t>
  </si>
  <si>
    <t>◆仁　木</t>
  </si>
  <si>
    <t>中の島</t>
  </si>
  <si>
    <t>平　岸</t>
  </si>
  <si>
    <t>桑園中央北</t>
  </si>
  <si>
    <t>曙</t>
  </si>
  <si>
    <t>北円山</t>
  </si>
  <si>
    <t>鉄　北</t>
  </si>
  <si>
    <t>幌　 西</t>
  </si>
  <si>
    <t>あいの里</t>
  </si>
  <si>
    <t>青葉中央</t>
  </si>
  <si>
    <t>厚別中央</t>
  </si>
  <si>
    <t>厚別北</t>
  </si>
  <si>
    <t>上野幌</t>
  </si>
  <si>
    <t xml:space="preserve">          　  北海道新聞の部数に合算され</t>
  </si>
  <si>
    <t>ています。</t>
  </si>
  <si>
    <t>平　岡</t>
  </si>
  <si>
    <t>西の里</t>
  </si>
  <si>
    <t>東札幌鈴木</t>
  </si>
  <si>
    <t>新　　 光</t>
  </si>
  <si>
    <t>東白石</t>
  </si>
  <si>
    <t>福　住</t>
  </si>
  <si>
    <t>月寒東中山</t>
  </si>
  <si>
    <t>北野通</t>
  </si>
  <si>
    <t>北　野</t>
  </si>
  <si>
    <t>清田千田</t>
  </si>
  <si>
    <t>琴　似</t>
  </si>
  <si>
    <t>発寒大山</t>
  </si>
  <si>
    <t>西　野</t>
  </si>
  <si>
    <t>西野北</t>
  </si>
  <si>
    <t>※申込・納期1日早くなります</t>
  </si>
  <si>
    <t>◆白井川</t>
  </si>
  <si>
    <t>◆黒松内</t>
  </si>
  <si>
    <t>◆作　開</t>
  </si>
  <si>
    <t>◆寿　都</t>
  </si>
  <si>
    <r>
      <t xml:space="preserve">湯　別  </t>
    </r>
    <r>
      <rPr>
        <sz val="8"/>
        <rFont val="ＭＳ Ｐゴシック"/>
        <family val="3"/>
      </rPr>
      <t>（　〃　）</t>
    </r>
  </si>
  <si>
    <r>
      <t xml:space="preserve">歌　棄  </t>
    </r>
    <r>
      <rPr>
        <sz val="8"/>
        <rFont val="ＭＳ Ｐゴシック"/>
        <family val="3"/>
      </rPr>
      <t>（　〃　）</t>
    </r>
  </si>
  <si>
    <r>
      <t>美　谷</t>
    </r>
    <r>
      <rPr>
        <sz val="8"/>
        <rFont val="ＭＳ Ｐゴシック"/>
        <family val="3"/>
      </rPr>
      <t xml:space="preserve">  （　〃　）</t>
    </r>
  </si>
  <si>
    <r>
      <t xml:space="preserve">鮫取澗 </t>
    </r>
    <r>
      <rPr>
        <sz val="8"/>
        <rFont val="ＭＳ Ｐゴシック"/>
        <family val="3"/>
      </rPr>
      <t>（　〃　）</t>
    </r>
  </si>
  <si>
    <r>
      <t xml:space="preserve">横　澗 </t>
    </r>
    <r>
      <rPr>
        <sz val="8"/>
        <rFont val="ＭＳ Ｐゴシック"/>
        <family val="3"/>
      </rPr>
      <t xml:space="preserve"> （　〃　）</t>
    </r>
  </si>
  <si>
    <r>
      <t xml:space="preserve">磯　谷  </t>
    </r>
    <r>
      <rPr>
        <sz val="8"/>
        <rFont val="ＭＳ Ｐゴシック"/>
        <family val="3"/>
      </rPr>
      <t>（　〃　）</t>
    </r>
  </si>
  <si>
    <t>◆本　目</t>
  </si>
  <si>
    <t>◆永　豊</t>
  </si>
  <si>
    <t>◆島　牧</t>
  </si>
  <si>
    <r>
      <t xml:space="preserve">豊　浜 </t>
    </r>
    <r>
      <rPr>
        <sz val="8"/>
        <rFont val="ＭＳ Ｐゴシック"/>
        <family val="3"/>
      </rPr>
      <t>（  〃　）</t>
    </r>
  </si>
  <si>
    <r>
      <t xml:space="preserve">栄　磯 </t>
    </r>
    <r>
      <rPr>
        <sz val="8"/>
        <rFont val="ＭＳ Ｐゴシック"/>
        <family val="3"/>
      </rPr>
      <t>（  〃　）</t>
    </r>
  </si>
  <si>
    <r>
      <t xml:space="preserve">江ノ島 </t>
    </r>
    <r>
      <rPr>
        <sz val="8"/>
        <rFont val="ＭＳ Ｐゴシック"/>
        <family val="3"/>
      </rPr>
      <t>（  〃　）</t>
    </r>
  </si>
  <si>
    <t>※望来～第二川下：申込・納期1日早くなります</t>
  </si>
  <si>
    <t>南歌棄</t>
  </si>
  <si>
    <t xml:space="preserve">浜　益  </t>
  </si>
  <si>
    <t>千歳東部</t>
  </si>
  <si>
    <r>
      <t xml:space="preserve">盃　   </t>
    </r>
    <r>
      <rPr>
        <sz val="9"/>
        <rFont val="ＭＳ Ｐゴシック"/>
        <family val="3"/>
      </rPr>
      <t>（泊　村）</t>
    </r>
  </si>
  <si>
    <t xml:space="preserve">          　  2023年4月1日より北海道新聞</t>
  </si>
  <si>
    <t xml:space="preserve">          　  2023年5月1日より北海道新聞</t>
  </si>
  <si>
    <t xml:space="preserve">          　  2023年5月1日より北海道新聞</t>
  </si>
  <si>
    <t>、読売新聞の部数に合算されています。</t>
  </si>
  <si>
    <t xml:space="preserve">          　  2023年5月1日より北海道新聞</t>
  </si>
  <si>
    <t>◆清水沢</t>
  </si>
  <si>
    <t>◆夕　張</t>
  </si>
  <si>
    <t xml:space="preserve">          　  2020年6月1日より北海道新聞</t>
  </si>
  <si>
    <t xml:space="preserve">          　  北海道新聞の部数に合算</t>
  </si>
  <si>
    <t>されています。</t>
  </si>
  <si>
    <t xml:space="preserve">          　  2023年6月1日より北海道新聞</t>
  </si>
  <si>
    <t xml:space="preserve">          　  北海道新聞、読売新聞</t>
  </si>
  <si>
    <r>
      <t>三　川</t>
    </r>
    <r>
      <rPr>
        <sz val="8"/>
        <rFont val="ＭＳ Ｐゴシック"/>
        <family val="3"/>
      </rPr>
      <t>（由仁町）</t>
    </r>
  </si>
  <si>
    <t>◆由　仁</t>
  </si>
  <si>
    <t>茂尻中央</t>
  </si>
  <si>
    <t>月　形</t>
  </si>
  <si>
    <t>■850枚以上での申込受付になります</t>
  </si>
  <si>
    <t xml:space="preserve">          　  2024年4月1日より北海道新聞</t>
  </si>
  <si>
    <t xml:space="preserve">          　 北海道新聞の部数に合算され</t>
  </si>
  <si>
    <t>の部数に合算されています。</t>
  </si>
  <si>
    <t>ています</t>
  </si>
  <si>
    <t>　　　　　　 北海道新聞の部数に合算され</t>
  </si>
  <si>
    <r>
      <t xml:space="preserve">　港　 </t>
    </r>
    <r>
      <rPr>
        <sz val="9"/>
        <rFont val="ＭＳ Ｐゴシック"/>
        <family val="3"/>
      </rPr>
      <t>（蘭越町）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</si>
</sst>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　作成&quot;"/>
    <numFmt numFmtId="177" formatCode="[$-411]ggge&quot;年&quot;m&quot;月&quot;d&quot;日　作成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</numFmts>
  <fonts count="63">
    <font>
      <sz val="9"/>
      <name val="ＭＳ Ｐゴシック"/>
      <family val="3"/>
    </font>
    <font>
      <sz val="6"/>
      <name val="ＭＳ Ｐゴシック"/>
      <family val="3"/>
    </font>
    <font>
      <i/>
      <sz val="10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0"/>
      <color indexed="18"/>
      <name val="ＭＳ Ｐ明朝"/>
      <family val="1"/>
    </font>
    <font>
      <b/>
      <sz val="10"/>
      <name val="ＭＳ Ｐ明朝"/>
      <family val="1"/>
    </font>
    <font>
      <sz val="16"/>
      <name val="ＭＳ 明朝"/>
      <family val="1"/>
    </font>
    <font>
      <sz val="11"/>
      <name val="ＭＳ Ｐゴシック"/>
      <family val="3"/>
    </font>
    <font>
      <i/>
      <sz val="12"/>
      <name val="ＭＳ Ｐ明朝"/>
      <family val="1"/>
    </font>
    <font>
      <i/>
      <sz val="12"/>
      <color indexed="12"/>
      <name val="ＭＳ Ｐ明朝"/>
      <family val="1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b/>
      <i/>
      <sz val="10"/>
      <name val="ＭＳ Ｐゴシック"/>
      <family val="3"/>
    </font>
    <font>
      <sz val="8"/>
      <name val="ＭＳ Ｐゴシック"/>
      <family val="3"/>
    </font>
    <font>
      <sz val="16"/>
      <name val="ＭＳ Ｐ明朝"/>
      <family val="1"/>
    </font>
    <font>
      <sz val="10"/>
      <name val="HG丸ｺﾞｼｯｸM-PRO"/>
      <family val="3"/>
    </font>
    <font>
      <sz val="7"/>
      <name val="ＭＳ Ｐゴシック"/>
      <family val="3"/>
    </font>
    <font>
      <b/>
      <i/>
      <sz val="12"/>
      <color indexed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37" fontId="12" fillId="0" borderId="22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/>
    </xf>
    <xf numFmtId="3" fontId="4" fillId="0" borderId="24" xfId="0" applyNumberFormat="1" applyFont="1" applyFill="1" applyBorder="1" applyAlignment="1">
      <alignment vertical="center"/>
    </xf>
    <xf numFmtId="3" fontId="0" fillId="0" borderId="25" xfId="0" applyNumberForma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 applyProtection="1">
      <alignment horizontal="right" vertical="center"/>
      <protection/>
    </xf>
    <xf numFmtId="3" fontId="10" fillId="0" borderId="35" xfId="0" applyNumberFormat="1" applyFont="1" applyFill="1" applyBorder="1" applyAlignment="1" applyProtection="1">
      <alignment horizontal="right" vertical="center"/>
      <protection/>
    </xf>
    <xf numFmtId="3" fontId="10" fillId="0" borderId="36" xfId="0" applyNumberFormat="1" applyFont="1" applyFill="1" applyBorder="1" applyAlignment="1" applyProtection="1">
      <alignment horizontal="right" vertical="center"/>
      <protection/>
    </xf>
    <xf numFmtId="3" fontId="10" fillId="0" borderId="37" xfId="0" applyNumberFormat="1" applyFont="1" applyFill="1" applyBorder="1" applyAlignment="1" applyProtection="1">
      <alignment horizontal="right" vertical="center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39" xfId="0" applyNumberFormat="1" applyFont="1" applyFill="1" applyBorder="1" applyAlignment="1" applyProtection="1">
      <alignment horizontal="right"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0" fillId="0" borderId="40" xfId="0" applyNumberFormat="1" applyFont="1" applyFill="1" applyBorder="1" applyAlignment="1" applyProtection="1">
      <alignment vertical="center"/>
      <protection/>
    </xf>
    <xf numFmtId="3" fontId="10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3" fontId="0" fillId="0" borderId="43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10" fillId="0" borderId="48" xfId="0" applyNumberFormat="1" applyFont="1" applyFill="1" applyBorder="1" applyAlignment="1" applyProtection="1">
      <alignment vertical="center"/>
      <protection/>
    </xf>
    <xf numFmtId="3" fontId="15" fillId="0" borderId="49" xfId="0" applyNumberFormat="1" applyFont="1" applyFill="1" applyBorder="1" applyAlignment="1" applyProtection="1">
      <alignment vertical="center"/>
      <protection/>
    </xf>
    <xf numFmtId="3" fontId="10" fillId="0" borderId="50" xfId="0" applyNumberFormat="1" applyFont="1" applyFill="1" applyBorder="1" applyAlignment="1" applyProtection="1">
      <alignment vertical="center"/>
      <protection/>
    </xf>
    <xf numFmtId="3" fontId="10" fillId="0" borderId="49" xfId="0" applyNumberFormat="1" applyFont="1" applyFill="1" applyBorder="1" applyAlignment="1" applyProtection="1">
      <alignment vertical="center"/>
      <protection/>
    </xf>
    <xf numFmtId="3" fontId="15" fillId="0" borderId="16" xfId="0" applyNumberFormat="1" applyFont="1" applyFill="1" applyBorder="1" applyAlignment="1" applyProtection="1">
      <alignment vertical="center"/>
      <protection/>
    </xf>
    <xf numFmtId="3" fontId="15" fillId="0" borderId="38" xfId="0" applyNumberFormat="1" applyFont="1" applyFill="1" applyBorder="1" applyAlignment="1" applyProtection="1">
      <alignment horizontal="right" vertical="center"/>
      <protection/>
    </xf>
    <xf numFmtId="3" fontId="18" fillId="0" borderId="16" xfId="0" applyNumberFormat="1" applyFont="1" applyFill="1" applyBorder="1" applyAlignment="1" applyProtection="1">
      <alignment vertical="center"/>
      <protection/>
    </xf>
    <xf numFmtId="3" fontId="15" fillId="0" borderId="39" xfId="0" applyNumberFormat="1" applyFont="1" applyFill="1" applyBorder="1" applyAlignment="1" applyProtection="1">
      <alignment horizontal="right" vertical="center"/>
      <protection/>
    </xf>
    <xf numFmtId="3" fontId="17" fillId="0" borderId="40" xfId="0" applyNumberFormat="1" applyFont="1" applyFill="1" applyBorder="1" applyAlignment="1" applyProtection="1">
      <alignment vertical="center"/>
      <protection/>
    </xf>
    <xf numFmtId="3" fontId="17" fillId="0" borderId="16" xfId="0" applyNumberFormat="1" applyFont="1" applyFill="1" applyBorder="1" applyAlignment="1" applyProtection="1">
      <alignment vertical="center"/>
      <protection/>
    </xf>
    <xf numFmtId="3" fontId="15" fillId="0" borderId="35" xfId="0" applyNumberFormat="1" applyFont="1" applyFill="1" applyBorder="1" applyAlignment="1" applyProtection="1">
      <alignment horizontal="right" vertical="center"/>
      <protection/>
    </xf>
    <xf numFmtId="3" fontId="15" fillId="0" borderId="36" xfId="0" applyNumberFormat="1" applyFont="1" applyFill="1" applyBorder="1" applyAlignment="1" applyProtection="1">
      <alignment horizontal="right" vertical="center"/>
      <protection/>
    </xf>
    <xf numFmtId="3" fontId="17" fillId="0" borderId="35" xfId="0" applyNumberFormat="1" applyFont="1" applyFill="1" applyBorder="1" applyAlignment="1" applyProtection="1">
      <alignment horizontal="right" vertical="center"/>
      <protection/>
    </xf>
    <xf numFmtId="3" fontId="15" fillId="0" borderId="40" xfId="0" applyNumberFormat="1" applyFont="1" applyFill="1" applyBorder="1" applyAlignment="1" applyProtection="1">
      <alignment vertical="center"/>
      <protection/>
    </xf>
    <xf numFmtId="3" fontId="17" fillId="0" borderId="39" xfId="0" applyNumberFormat="1" applyFont="1" applyFill="1" applyBorder="1" applyAlignment="1" applyProtection="1">
      <alignment horizontal="right" vertical="center"/>
      <protection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6" fillId="0" borderId="52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37" fontId="12" fillId="0" borderId="52" xfId="0" applyNumberFormat="1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37" fontId="11" fillId="0" borderId="52" xfId="0" applyNumberFormat="1" applyFont="1" applyFill="1" applyBorder="1" applyAlignment="1" applyProtection="1">
      <alignment vertical="center"/>
      <protection/>
    </xf>
    <xf numFmtId="0" fontId="3" fillId="0" borderId="53" xfId="0" applyFont="1" applyFill="1" applyBorder="1" applyAlignment="1">
      <alignment/>
    </xf>
    <xf numFmtId="3" fontId="20" fillId="0" borderId="24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left" vertical="center"/>
    </xf>
    <xf numFmtId="3" fontId="4" fillId="0" borderId="24" xfId="0" applyNumberFormat="1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left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horizontal="left" vertical="center"/>
    </xf>
    <xf numFmtId="37" fontId="24" fillId="0" borderId="22" xfId="0" applyNumberFormat="1" applyFont="1" applyFill="1" applyBorder="1" applyAlignment="1" applyProtection="1">
      <alignment vertical="center"/>
      <protection/>
    </xf>
    <xf numFmtId="3" fontId="10" fillId="0" borderId="54" xfId="0" applyNumberFormat="1" applyFont="1" applyFill="1" applyBorder="1" applyAlignment="1" applyProtection="1">
      <alignment horizontal="right" vertical="center"/>
      <protection/>
    </xf>
    <xf numFmtId="3" fontId="0" fillId="0" borderId="28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horizontal="left" vertical="center"/>
    </xf>
    <xf numFmtId="3" fontId="4" fillId="0" borderId="27" xfId="0" applyNumberFormat="1" applyFont="1" applyFill="1" applyBorder="1" applyAlignment="1">
      <alignment horizontal="left" vertical="center"/>
    </xf>
    <xf numFmtId="3" fontId="4" fillId="33" borderId="24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4" fillId="33" borderId="24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vertical="center"/>
    </xf>
    <xf numFmtId="3" fontId="0" fillId="33" borderId="28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 horizontal="left" vertical="center"/>
    </xf>
    <xf numFmtId="3" fontId="4" fillId="33" borderId="26" xfId="0" applyNumberFormat="1" applyFont="1" applyFill="1" applyBorder="1" applyAlignment="1">
      <alignment horizontal="left" vertical="center"/>
    </xf>
    <xf numFmtId="3" fontId="4" fillId="33" borderId="27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horizontal="left" vertical="center"/>
    </xf>
    <xf numFmtId="3" fontId="4" fillId="33" borderId="24" xfId="0" applyNumberFormat="1" applyFont="1" applyFill="1" applyBorder="1" applyAlignment="1">
      <alignment horizontal="left" vertical="center"/>
    </xf>
    <xf numFmtId="3" fontId="4" fillId="0" borderId="2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10" fillId="0" borderId="55" xfId="0" applyNumberFormat="1" applyFont="1" applyFill="1" applyBorder="1" applyAlignment="1" applyProtection="1">
      <alignment vertical="center"/>
      <protection/>
    </xf>
    <xf numFmtId="3" fontId="10" fillId="0" borderId="34" xfId="0" applyNumberFormat="1" applyFont="1" applyFill="1" applyBorder="1" applyAlignment="1" applyProtection="1">
      <alignment vertical="center"/>
      <protection/>
    </xf>
    <xf numFmtId="3" fontId="10" fillId="0" borderId="56" xfId="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vertical="center"/>
      <protection/>
    </xf>
    <xf numFmtId="0" fontId="21" fillId="0" borderId="22" xfId="0" applyFont="1" applyFill="1" applyBorder="1" applyAlignment="1">
      <alignment horizontal="distributed" vertical="top"/>
    </xf>
    <xf numFmtId="0" fontId="9" fillId="0" borderId="22" xfId="0" applyFont="1" applyFill="1" applyBorder="1" applyAlignment="1">
      <alignment horizontal="distributed" vertical="top"/>
    </xf>
    <xf numFmtId="177" fontId="3" fillId="0" borderId="0" xfId="0" applyNumberFormat="1" applyFont="1" applyFill="1" applyAlignment="1" applyProtection="1">
      <alignment horizontal="left"/>
      <protection/>
    </xf>
    <xf numFmtId="177" fontId="0" fillId="0" borderId="0" xfId="0" applyNumberFormat="1" applyFill="1" applyAlignment="1">
      <alignment horizontal="left"/>
    </xf>
    <xf numFmtId="0" fontId="13" fillId="0" borderId="57" xfId="0" applyFont="1" applyFill="1" applyBorder="1" applyAlignment="1">
      <alignment horizontal="left" vertical="center" indent="2"/>
    </xf>
    <xf numFmtId="0" fontId="14" fillId="0" borderId="19" xfId="0" applyFont="1" applyFill="1" applyBorder="1" applyAlignment="1">
      <alignment horizontal="left" vertical="center" indent="2"/>
    </xf>
    <xf numFmtId="0" fontId="16" fillId="0" borderId="15" xfId="0" applyFont="1" applyFill="1" applyBorder="1" applyAlignment="1">
      <alignment horizontal="center" vertical="center"/>
    </xf>
    <xf numFmtId="31" fontId="4" fillId="0" borderId="16" xfId="0" applyNumberFormat="1" applyFont="1" applyFill="1" applyBorder="1" applyAlignment="1">
      <alignment horizontal="right" vertical="center"/>
    </xf>
    <xf numFmtId="31" fontId="4" fillId="0" borderId="19" xfId="0" applyNumberFormat="1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31" fontId="4" fillId="0" borderId="16" xfId="0" applyNumberFormat="1" applyFont="1" applyFill="1" applyBorder="1" applyAlignment="1">
      <alignment horizontal="center" vertical="center"/>
    </xf>
    <xf numFmtId="31" fontId="4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25</xdr:row>
      <xdr:rowOff>38100</xdr:rowOff>
    </xdr:from>
    <xdr:to>
      <xdr:col>7</xdr:col>
      <xdr:colOff>438150</xdr:colOff>
      <xdr:row>25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476750" y="5724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25</xdr:row>
      <xdr:rowOff>38100</xdr:rowOff>
    </xdr:from>
    <xdr:to>
      <xdr:col>13</xdr:col>
      <xdr:colOff>457200</xdr:colOff>
      <xdr:row>25</xdr:row>
      <xdr:rowOff>200025</xdr:rowOff>
    </xdr:to>
    <xdr:sp>
      <xdr:nvSpPr>
        <xdr:cNvPr id="2" name="正方形/長方形 7"/>
        <xdr:cNvSpPr>
          <a:spLocks/>
        </xdr:cNvSpPr>
      </xdr:nvSpPr>
      <xdr:spPr>
        <a:xfrm>
          <a:off x="8677275" y="5724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21</xdr:row>
      <xdr:rowOff>28575</xdr:rowOff>
    </xdr:from>
    <xdr:to>
      <xdr:col>13</xdr:col>
      <xdr:colOff>476250</xdr:colOff>
      <xdr:row>21</xdr:row>
      <xdr:rowOff>190500</xdr:rowOff>
    </xdr:to>
    <xdr:sp>
      <xdr:nvSpPr>
        <xdr:cNvPr id="2" name="正方形/長方形 4"/>
        <xdr:cNvSpPr>
          <a:spLocks/>
        </xdr:cNvSpPr>
      </xdr:nvSpPr>
      <xdr:spPr>
        <a:xfrm>
          <a:off x="8696325" y="48006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45053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4" name="正方形/長方形 5"/>
        <xdr:cNvSpPr>
          <a:spLocks/>
        </xdr:cNvSpPr>
      </xdr:nvSpPr>
      <xdr:spPr>
        <a:xfrm>
          <a:off x="45053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18</xdr:row>
      <xdr:rowOff>28575</xdr:rowOff>
    </xdr:from>
    <xdr:to>
      <xdr:col>13</xdr:col>
      <xdr:colOff>476250</xdr:colOff>
      <xdr:row>18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41148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28575</xdr:rowOff>
    </xdr:from>
    <xdr:to>
      <xdr:col>13</xdr:col>
      <xdr:colOff>476250</xdr:colOff>
      <xdr:row>15</xdr:row>
      <xdr:rowOff>190500</xdr:rowOff>
    </xdr:to>
    <xdr:sp>
      <xdr:nvSpPr>
        <xdr:cNvPr id="2" name="正方形/長方形 4"/>
        <xdr:cNvSpPr>
          <a:spLocks/>
        </xdr:cNvSpPr>
      </xdr:nvSpPr>
      <xdr:spPr>
        <a:xfrm>
          <a:off x="8696325" y="3429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79107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898207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28575</xdr:rowOff>
    </xdr:from>
    <xdr:to>
      <xdr:col>13</xdr:col>
      <xdr:colOff>476250</xdr:colOff>
      <xdr:row>15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3429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38100</xdr:rowOff>
    </xdr:from>
    <xdr:to>
      <xdr:col>4</xdr:col>
      <xdr:colOff>466725</xdr:colOff>
      <xdr:row>15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2419350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28575</xdr:rowOff>
    </xdr:from>
    <xdr:to>
      <xdr:col>13</xdr:col>
      <xdr:colOff>476250</xdr:colOff>
      <xdr:row>15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8696325" y="3429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15</xdr:row>
      <xdr:rowOff>28575</xdr:rowOff>
    </xdr:from>
    <xdr:to>
      <xdr:col>13</xdr:col>
      <xdr:colOff>476250</xdr:colOff>
      <xdr:row>15</xdr:row>
      <xdr:rowOff>190500</xdr:rowOff>
    </xdr:to>
    <xdr:sp>
      <xdr:nvSpPr>
        <xdr:cNvPr id="1" name="正方形/長方形 2"/>
        <xdr:cNvSpPr>
          <a:spLocks/>
        </xdr:cNvSpPr>
      </xdr:nvSpPr>
      <xdr:spPr>
        <a:xfrm>
          <a:off x="8696325" y="3429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38100</xdr:rowOff>
    </xdr:from>
    <xdr:to>
      <xdr:col>4</xdr:col>
      <xdr:colOff>466725</xdr:colOff>
      <xdr:row>20</xdr:row>
      <xdr:rowOff>200025</xdr:rowOff>
    </xdr:to>
    <xdr:sp>
      <xdr:nvSpPr>
        <xdr:cNvPr id="3" name="正方形/長方形 5"/>
        <xdr:cNvSpPr>
          <a:spLocks/>
        </xdr:cNvSpPr>
      </xdr:nvSpPr>
      <xdr:spPr>
        <a:xfrm>
          <a:off x="2419350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18</xdr:row>
      <xdr:rowOff>28575</xdr:rowOff>
    </xdr:from>
    <xdr:to>
      <xdr:col>13</xdr:col>
      <xdr:colOff>476250</xdr:colOff>
      <xdr:row>18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41148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4" name="正方形/長方形 4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5" name="正方形/長方形 5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28575</xdr:rowOff>
    </xdr:from>
    <xdr:to>
      <xdr:col>4</xdr:col>
      <xdr:colOff>476250</xdr:colOff>
      <xdr:row>18</xdr:row>
      <xdr:rowOff>190500</xdr:rowOff>
    </xdr:to>
    <xdr:sp>
      <xdr:nvSpPr>
        <xdr:cNvPr id="6" name="正方形/長方形 8"/>
        <xdr:cNvSpPr>
          <a:spLocks/>
        </xdr:cNvSpPr>
      </xdr:nvSpPr>
      <xdr:spPr>
        <a:xfrm>
          <a:off x="2428875" y="41148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38100</xdr:rowOff>
    </xdr:from>
    <xdr:to>
      <xdr:col>4</xdr:col>
      <xdr:colOff>466725</xdr:colOff>
      <xdr:row>15</xdr:row>
      <xdr:rowOff>200025</xdr:rowOff>
    </xdr:to>
    <xdr:sp>
      <xdr:nvSpPr>
        <xdr:cNvPr id="2" name="正方形/長方形 4"/>
        <xdr:cNvSpPr>
          <a:spLocks/>
        </xdr:cNvSpPr>
      </xdr:nvSpPr>
      <xdr:spPr>
        <a:xfrm>
          <a:off x="2419350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38100</xdr:rowOff>
    </xdr:from>
    <xdr:to>
      <xdr:col>13</xdr:col>
      <xdr:colOff>457200</xdr:colOff>
      <xdr:row>20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867727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28575</xdr:rowOff>
    </xdr:from>
    <xdr:to>
      <xdr:col>4</xdr:col>
      <xdr:colOff>476250</xdr:colOff>
      <xdr:row>17</xdr:row>
      <xdr:rowOff>190500</xdr:rowOff>
    </xdr:to>
    <xdr:sp>
      <xdr:nvSpPr>
        <xdr:cNvPr id="1" name="正方形/長方形 2"/>
        <xdr:cNvSpPr>
          <a:spLocks/>
        </xdr:cNvSpPr>
      </xdr:nvSpPr>
      <xdr:spPr>
        <a:xfrm>
          <a:off x="2428875" y="38862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38100</xdr:rowOff>
    </xdr:from>
    <xdr:to>
      <xdr:col>7</xdr:col>
      <xdr:colOff>466725</xdr:colOff>
      <xdr:row>17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4505325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38100</xdr:rowOff>
    </xdr:from>
    <xdr:to>
      <xdr:col>7</xdr:col>
      <xdr:colOff>466725</xdr:colOff>
      <xdr:row>17</xdr:row>
      <xdr:rowOff>200025</xdr:rowOff>
    </xdr:to>
    <xdr:sp>
      <xdr:nvSpPr>
        <xdr:cNvPr id="3" name="正方形/長方形 4"/>
        <xdr:cNvSpPr>
          <a:spLocks/>
        </xdr:cNvSpPr>
      </xdr:nvSpPr>
      <xdr:spPr>
        <a:xfrm>
          <a:off x="4505325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38100</xdr:rowOff>
    </xdr:from>
    <xdr:to>
      <xdr:col>7</xdr:col>
      <xdr:colOff>466725</xdr:colOff>
      <xdr:row>17</xdr:row>
      <xdr:rowOff>200025</xdr:rowOff>
    </xdr:to>
    <xdr:sp>
      <xdr:nvSpPr>
        <xdr:cNvPr id="4" name="正方形/長方形 5"/>
        <xdr:cNvSpPr>
          <a:spLocks/>
        </xdr:cNvSpPr>
      </xdr:nvSpPr>
      <xdr:spPr>
        <a:xfrm>
          <a:off x="4505325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38100</xdr:rowOff>
    </xdr:from>
    <xdr:to>
      <xdr:col>7</xdr:col>
      <xdr:colOff>466725</xdr:colOff>
      <xdr:row>17</xdr:row>
      <xdr:rowOff>200025</xdr:rowOff>
    </xdr:to>
    <xdr:sp>
      <xdr:nvSpPr>
        <xdr:cNvPr id="5" name="正方形/長方形 6"/>
        <xdr:cNvSpPr>
          <a:spLocks/>
        </xdr:cNvSpPr>
      </xdr:nvSpPr>
      <xdr:spPr>
        <a:xfrm>
          <a:off x="4505325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7</xdr:row>
      <xdr:rowOff>209550</xdr:rowOff>
    </xdr:from>
    <xdr:to>
      <xdr:col>2</xdr:col>
      <xdr:colOff>266700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1781175"/>
          <a:ext cx="657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（神恵内村）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17</xdr:row>
      <xdr:rowOff>38100</xdr:rowOff>
    </xdr:from>
    <xdr:to>
      <xdr:col>4</xdr:col>
      <xdr:colOff>466725</xdr:colOff>
      <xdr:row>17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2419350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4" name="正方形/長方形 4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7</xdr:row>
      <xdr:rowOff>19050</xdr:rowOff>
    </xdr:from>
    <xdr:to>
      <xdr:col>2</xdr:col>
      <xdr:colOff>333375</xdr:colOff>
      <xdr:row>8</xdr:row>
      <xdr:rowOff>19050</xdr:rowOff>
    </xdr:to>
    <xdr:sp>
      <xdr:nvSpPr>
        <xdr:cNvPr id="5" name="正方形/長方形 5"/>
        <xdr:cNvSpPr>
          <a:spLocks/>
        </xdr:cNvSpPr>
      </xdr:nvSpPr>
      <xdr:spPr>
        <a:xfrm>
          <a:off x="771525" y="159067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（黒松内町）</a:t>
          </a:r>
        </a:p>
      </xdr:txBody>
    </xdr:sp>
    <xdr:clientData/>
  </xdr:twoCellAnchor>
  <xdr:twoCellAnchor>
    <xdr:from>
      <xdr:col>1</xdr:col>
      <xdr:colOff>485775</xdr:colOff>
      <xdr:row>10</xdr:row>
      <xdr:rowOff>19050</xdr:rowOff>
    </xdr:from>
    <xdr:to>
      <xdr:col>2</xdr:col>
      <xdr:colOff>266700</xdr:colOff>
      <xdr:row>11</xdr:row>
      <xdr:rowOff>19050</xdr:rowOff>
    </xdr:to>
    <xdr:sp>
      <xdr:nvSpPr>
        <xdr:cNvPr id="6" name="正方形/長方形 6"/>
        <xdr:cNvSpPr>
          <a:spLocks/>
        </xdr:cNvSpPr>
      </xdr:nvSpPr>
      <xdr:spPr>
        <a:xfrm>
          <a:off x="704850" y="227647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（寿都町）</a:t>
          </a:r>
        </a:p>
      </xdr:txBody>
    </xdr:sp>
    <xdr:clientData/>
  </xdr:twoCellAnchor>
  <xdr:twoCellAnchor>
    <xdr:from>
      <xdr:col>1</xdr:col>
      <xdr:colOff>533400</xdr:colOff>
      <xdr:row>12</xdr:row>
      <xdr:rowOff>19050</xdr:rowOff>
    </xdr:from>
    <xdr:to>
      <xdr:col>2</xdr:col>
      <xdr:colOff>104775</xdr:colOff>
      <xdr:row>12</xdr:row>
      <xdr:rowOff>219075</xdr:rowOff>
    </xdr:to>
    <xdr:sp>
      <xdr:nvSpPr>
        <xdr:cNvPr id="7" name="正方形/長方形 7"/>
        <xdr:cNvSpPr>
          <a:spLocks/>
        </xdr:cNvSpPr>
      </xdr:nvSpPr>
      <xdr:spPr>
        <a:xfrm>
          <a:off x="752475" y="27336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</xdr:col>
      <xdr:colOff>542925</xdr:colOff>
      <xdr:row>8</xdr:row>
      <xdr:rowOff>28575</xdr:rowOff>
    </xdr:from>
    <xdr:to>
      <xdr:col>2</xdr:col>
      <xdr:colOff>114300</xdr:colOff>
      <xdr:row>9</xdr:row>
      <xdr:rowOff>0</xdr:rowOff>
    </xdr:to>
    <xdr:sp>
      <xdr:nvSpPr>
        <xdr:cNvPr id="8" name="正方形/長方形 9"/>
        <xdr:cNvSpPr>
          <a:spLocks/>
        </xdr:cNvSpPr>
      </xdr:nvSpPr>
      <xdr:spPr>
        <a:xfrm>
          <a:off x="762000" y="18288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</xdr:col>
      <xdr:colOff>542925</xdr:colOff>
      <xdr:row>9</xdr:row>
      <xdr:rowOff>19050</xdr:rowOff>
    </xdr:from>
    <xdr:to>
      <xdr:col>2</xdr:col>
      <xdr:colOff>114300</xdr:colOff>
      <xdr:row>9</xdr:row>
      <xdr:rowOff>219075</xdr:rowOff>
    </xdr:to>
    <xdr:sp>
      <xdr:nvSpPr>
        <xdr:cNvPr id="9" name="正方形/長方形 10"/>
        <xdr:cNvSpPr>
          <a:spLocks/>
        </xdr:cNvSpPr>
      </xdr:nvSpPr>
      <xdr:spPr>
        <a:xfrm>
          <a:off x="762000" y="20478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7</xdr:row>
      <xdr:rowOff>19050</xdr:rowOff>
    </xdr:from>
    <xdr:to>
      <xdr:col>2</xdr:col>
      <xdr:colOff>257175</xdr:colOff>
      <xdr:row>8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695325" y="159067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（島牧村）</a:t>
          </a:r>
        </a:p>
      </xdr:txBody>
    </xdr:sp>
    <xdr:clientData/>
  </xdr:twoCellAnchor>
  <xdr:twoCellAnchor>
    <xdr:from>
      <xdr:col>1</xdr:col>
      <xdr:colOff>533400</xdr:colOff>
      <xdr:row>12</xdr:row>
      <xdr:rowOff>28575</xdr:rowOff>
    </xdr:from>
    <xdr:to>
      <xdr:col>2</xdr:col>
      <xdr:colOff>104775</xdr:colOff>
      <xdr:row>13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752475" y="2743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</xdr:col>
      <xdr:colOff>504825</xdr:colOff>
      <xdr:row>10</xdr:row>
      <xdr:rowOff>28575</xdr:rowOff>
    </xdr:from>
    <xdr:to>
      <xdr:col>2</xdr:col>
      <xdr:colOff>76200</xdr:colOff>
      <xdr:row>11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23900" y="22860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16</xdr:row>
      <xdr:rowOff>38100</xdr:rowOff>
    </xdr:from>
    <xdr:to>
      <xdr:col>7</xdr:col>
      <xdr:colOff>466725</xdr:colOff>
      <xdr:row>16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38100</xdr:rowOff>
    </xdr:from>
    <xdr:to>
      <xdr:col>4</xdr:col>
      <xdr:colOff>466725</xdr:colOff>
      <xdr:row>16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2419350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38100</xdr:rowOff>
    </xdr:from>
    <xdr:to>
      <xdr:col>7</xdr:col>
      <xdr:colOff>466725</xdr:colOff>
      <xdr:row>14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209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14</xdr:row>
      <xdr:rowOff>28575</xdr:rowOff>
    </xdr:from>
    <xdr:to>
      <xdr:col>13</xdr:col>
      <xdr:colOff>476250</xdr:colOff>
      <xdr:row>14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32004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38100</xdr:rowOff>
    </xdr:from>
    <xdr:to>
      <xdr:col>4</xdr:col>
      <xdr:colOff>466725</xdr:colOff>
      <xdr:row>14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2419350" y="3209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16</xdr:row>
      <xdr:rowOff>38100</xdr:rowOff>
    </xdr:from>
    <xdr:to>
      <xdr:col>7</xdr:col>
      <xdr:colOff>466725</xdr:colOff>
      <xdr:row>16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38100</xdr:rowOff>
    </xdr:from>
    <xdr:to>
      <xdr:col>4</xdr:col>
      <xdr:colOff>466725</xdr:colOff>
      <xdr:row>16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2419350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6247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38100</xdr:rowOff>
    </xdr:from>
    <xdr:to>
      <xdr:col>13</xdr:col>
      <xdr:colOff>457200</xdr:colOff>
      <xdr:row>21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7344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21</xdr:row>
      <xdr:rowOff>38100</xdr:rowOff>
    </xdr:from>
    <xdr:to>
      <xdr:col>4</xdr:col>
      <xdr:colOff>466725</xdr:colOff>
      <xdr:row>21</xdr:row>
      <xdr:rowOff>200025</xdr:rowOff>
    </xdr:to>
    <xdr:sp>
      <xdr:nvSpPr>
        <xdr:cNvPr id="3" name="正方形/長方形 4"/>
        <xdr:cNvSpPr>
          <a:spLocks/>
        </xdr:cNvSpPr>
      </xdr:nvSpPr>
      <xdr:spPr>
        <a:xfrm>
          <a:off x="2476500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18</xdr:row>
      <xdr:rowOff>38100</xdr:rowOff>
    </xdr:from>
    <xdr:to>
      <xdr:col>13</xdr:col>
      <xdr:colOff>457200</xdr:colOff>
      <xdr:row>18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867727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13</xdr:row>
      <xdr:rowOff>38100</xdr:rowOff>
    </xdr:from>
    <xdr:to>
      <xdr:col>13</xdr:col>
      <xdr:colOff>457200</xdr:colOff>
      <xdr:row>13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867727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3" name="正方形/長方形 4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4" name="正方形/長方形 5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5" name="正方形/長方形 6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38100</xdr:rowOff>
    </xdr:from>
    <xdr:to>
      <xdr:col>4</xdr:col>
      <xdr:colOff>457200</xdr:colOff>
      <xdr:row>13</xdr:row>
      <xdr:rowOff>200025</xdr:rowOff>
    </xdr:to>
    <xdr:sp>
      <xdr:nvSpPr>
        <xdr:cNvPr id="6" name="正方形/長方形 8"/>
        <xdr:cNvSpPr>
          <a:spLocks/>
        </xdr:cNvSpPr>
      </xdr:nvSpPr>
      <xdr:spPr>
        <a:xfrm>
          <a:off x="24098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18</xdr:row>
      <xdr:rowOff>38100</xdr:rowOff>
    </xdr:from>
    <xdr:to>
      <xdr:col>13</xdr:col>
      <xdr:colOff>457200</xdr:colOff>
      <xdr:row>18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67727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14</xdr:row>
      <xdr:rowOff>38100</xdr:rowOff>
    </xdr:from>
    <xdr:to>
      <xdr:col>13</xdr:col>
      <xdr:colOff>457200</xdr:colOff>
      <xdr:row>14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8677275" y="3209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38100</xdr:rowOff>
    </xdr:from>
    <xdr:to>
      <xdr:col>7</xdr:col>
      <xdr:colOff>466725</xdr:colOff>
      <xdr:row>12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4505325" y="2752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38100</xdr:rowOff>
    </xdr:from>
    <xdr:to>
      <xdr:col>13</xdr:col>
      <xdr:colOff>457200</xdr:colOff>
      <xdr:row>13</xdr:row>
      <xdr:rowOff>200025</xdr:rowOff>
    </xdr:to>
    <xdr:sp>
      <xdr:nvSpPr>
        <xdr:cNvPr id="2" name="正方形/長方形 4"/>
        <xdr:cNvSpPr>
          <a:spLocks/>
        </xdr:cNvSpPr>
      </xdr:nvSpPr>
      <xdr:spPr>
        <a:xfrm>
          <a:off x="867727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12</xdr:row>
      <xdr:rowOff>38100</xdr:rowOff>
    </xdr:from>
    <xdr:to>
      <xdr:col>7</xdr:col>
      <xdr:colOff>466725</xdr:colOff>
      <xdr:row>12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2752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12</xdr:row>
      <xdr:rowOff>38100</xdr:rowOff>
    </xdr:from>
    <xdr:to>
      <xdr:col>7</xdr:col>
      <xdr:colOff>466725</xdr:colOff>
      <xdr:row>12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2752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12</xdr:row>
      <xdr:rowOff>38100</xdr:rowOff>
    </xdr:from>
    <xdr:to>
      <xdr:col>13</xdr:col>
      <xdr:colOff>457200</xdr:colOff>
      <xdr:row>12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677275" y="2752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13</xdr:row>
      <xdr:rowOff>28575</xdr:rowOff>
    </xdr:from>
    <xdr:to>
      <xdr:col>7</xdr:col>
      <xdr:colOff>457200</xdr:colOff>
      <xdr:row>13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4495800" y="29718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38100</xdr:rowOff>
    </xdr:from>
    <xdr:to>
      <xdr:col>13</xdr:col>
      <xdr:colOff>457200</xdr:colOff>
      <xdr:row>13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67727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38100</xdr:rowOff>
    </xdr:from>
    <xdr:to>
      <xdr:col>4</xdr:col>
      <xdr:colOff>457200</xdr:colOff>
      <xdr:row>13</xdr:row>
      <xdr:rowOff>200025</xdr:rowOff>
    </xdr:to>
    <xdr:sp>
      <xdr:nvSpPr>
        <xdr:cNvPr id="3" name="正方形/長方形 5"/>
        <xdr:cNvSpPr>
          <a:spLocks/>
        </xdr:cNvSpPr>
      </xdr:nvSpPr>
      <xdr:spPr>
        <a:xfrm>
          <a:off x="24098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21</xdr:row>
      <xdr:rowOff>38100</xdr:rowOff>
    </xdr:from>
    <xdr:to>
      <xdr:col>4</xdr:col>
      <xdr:colOff>466725</xdr:colOff>
      <xdr:row>21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2419350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38100</xdr:rowOff>
    </xdr:from>
    <xdr:to>
      <xdr:col>13</xdr:col>
      <xdr:colOff>457200</xdr:colOff>
      <xdr:row>15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67727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19</xdr:row>
      <xdr:rowOff>38100</xdr:rowOff>
    </xdr:from>
    <xdr:to>
      <xdr:col>7</xdr:col>
      <xdr:colOff>466725</xdr:colOff>
      <xdr:row>19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352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38100</xdr:rowOff>
    </xdr:from>
    <xdr:to>
      <xdr:col>13</xdr:col>
      <xdr:colOff>457200</xdr:colOff>
      <xdr:row>19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8677275" y="4352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28575</xdr:rowOff>
    </xdr:from>
    <xdr:to>
      <xdr:col>4</xdr:col>
      <xdr:colOff>466725</xdr:colOff>
      <xdr:row>19</xdr:row>
      <xdr:rowOff>190500</xdr:rowOff>
    </xdr:to>
    <xdr:sp>
      <xdr:nvSpPr>
        <xdr:cNvPr id="3" name="正方形/長方形 4"/>
        <xdr:cNvSpPr>
          <a:spLocks/>
        </xdr:cNvSpPr>
      </xdr:nvSpPr>
      <xdr:spPr>
        <a:xfrm>
          <a:off x="2419350" y="43434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22</xdr:row>
      <xdr:rowOff>28575</xdr:rowOff>
    </xdr:from>
    <xdr:to>
      <xdr:col>13</xdr:col>
      <xdr:colOff>476250</xdr:colOff>
      <xdr:row>22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50292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1" name="正方形/長方形 2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16</xdr:row>
      <xdr:rowOff>38100</xdr:rowOff>
    </xdr:from>
    <xdr:to>
      <xdr:col>7</xdr:col>
      <xdr:colOff>466725</xdr:colOff>
      <xdr:row>16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16</xdr:row>
      <xdr:rowOff>28575</xdr:rowOff>
    </xdr:from>
    <xdr:to>
      <xdr:col>13</xdr:col>
      <xdr:colOff>476250</xdr:colOff>
      <xdr:row>16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36576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showZeros="0" zoomScaleSheetLayoutView="75" zoomScalePageLayoutView="0" workbookViewId="0" topLeftCell="A1">
      <selection activeCell="L20" sqref="L20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453</v>
      </c>
      <c r="C8" s="45">
        <v>4610</v>
      </c>
      <c r="D8" s="46"/>
      <c r="E8" s="105" t="s">
        <v>336</v>
      </c>
      <c r="F8" s="45">
        <v>500</v>
      </c>
      <c r="G8" s="46"/>
      <c r="H8" s="109" t="s">
        <v>334</v>
      </c>
      <c r="I8" s="48"/>
      <c r="J8" s="47"/>
      <c r="K8" s="39" t="s">
        <v>240</v>
      </c>
      <c r="L8" s="45">
        <v>1640</v>
      </c>
      <c r="M8" s="46"/>
      <c r="N8" s="120" t="s">
        <v>29</v>
      </c>
      <c r="O8" s="45"/>
      <c r="P8" s="47"/>
      <c r="Q8" s="39"/>
      <c r="R8" s="45"/>
      <c r="S8" s="47"/>
    </row>
    <row r="9" spans="2:19" ht="18" customHeight="1">
      <c r="B9" s="104" t="s">
        <v>579</v>
      </c>
      <c r="C9" s="48">
        <v>7440</v>
      </c>
      <c r="D9" s="49"/>
      <c r="E9" s="104" t="s">
        <v>600</v>
      </c>
      <c r="F9" s="48">
        <v>900</v>
      </c>
      <c r="G9" s="49"/>
      <c r="H9" s="109" t="s">
        <v>335</v>
      </c>
      <c r="I9" s="48"/>
      <c r="J9" s="50"/>
      <c r="K9" s="103" t="s">
        <v>383</v>
      </c>
      <c r="L9" s="48">
        <v>450</v>
      </c>
      <c r="M9" s="49"/>
      <c r="N9" s="111" t="s">
        <v>257</v>
      </c>
      <c r="O9" s="48"/>
      <c r="P9" s="50"/>
      <c r="Q9" s="36"/>
      <c r="R9" s="48"/>
      <c r="S9" s="50"/>
    </row>
    <row r="10" spans="2:19" ht="18" customHeight="1">
      <c r="B10" s="104" t="s">
        <v>544</v>
      </c>
      <c r="C10" s="48">
        <v>2460</v>
      </c>
      <c r="D10" s="49"/>
      <c r="E10" s="104" t="s">
        <v>337</v>
      </c>
      <c r="F10" s="48">
        <v>220</v>
      </c>
      <c r="G10" s="49"/>
      <c r="H10" s="109" t="s">
        <v>336</v>
      </c>
      <c r="I10" s="48"/>
      <c r="J10" s="50"/>
      <c r="K10" s="36" t="s">
        <v>33</v>
      </c>
      <c r="L10" s="48">
        <v>1150</v>
      </c>
      <c r="M10" s="49"/>
      <c r="N10" s="111" t="s">
        <v>309</v>
      </c>
      <c r="O10" s="48"/>
      <c r="P10" s="50"/>
      <c r="Q10" s="36"/>
      <c r="R10" s="48"/>
      <c r="S10" s="50"/>
    </row>
    <row r="11" spans="2:19" ht="18" customHeight="1">
      <c r="B11" s="104" t="s">
        <v>545</v>
      </c>
      <c r="C11" s="48">
        <v>2210</v>
      </c>
      <c r="D11" s="49"/>
      <c r="E11" s="104" t="s">
        <v>601</v>
      </c>
      <c r="F11" s="48">
        <v>230</v>
      </c>
      <c r="G11" s="49"/>
      <c r="H11" s="109" t="s">
        <v>337</v>
      </c>
      <c r="I11" s="48"/>
      <c r="J11" s="50"/>
      <c r="K11" s="103" t="s">
        <v>381</v>
      </c>
      <c r="L11" s="48">
        <v>1780</v>
      </c>
      <c r="M11" s="49"/>
      <c r="N11" s="111" t="s">
        <v>258</v>
      </c>
      <c r="O11" s="126"/>
      <c r="P11" s="128"/>
      <c r="Q11" s="36"/>
      <c r="R11" s="48"/>
      <c r="S11" s="50"/>
    </row>
    <row r="12" spans="2:19" ht="18" customHeight="1">
      <c r="B12" s="104" t="s">
        <v>454</v>
      </c>
      <c r="C12" s="48">
        <v>4330</v>
      </c>
      <c r="D12" s="49"/>
      <c r="E12" s="104" t="s">
        <v>602</v>
      </c>
      <c r="F12" s="48">
        <v>150</v>
      </c>
      <c r="G12" s="49"/>
      <c r="H12" s="109" t="s">
        <v>338</v>
      </c>
      <c r="I12" s="48"/>
      <c r="J12" s="50"/>
      <c r="K12" s="36" t="s">
        <v>32</v>
      </c>
      <c r="L12" s="48">
        <v>1070</v>
      </c>
      <c r="M12" s="49"/>
      <c r="N12" s="111" t="s">
        <v>259</v>
      </c>
      <c r="O12" s="127"/>
      <c r="P12" s="129"/>
      <c r="Q12" s="36"/>
      <c r="R12" s="48"/>
      <c r="S12" s="50"/>
    </row>
    <row r="13" spans="2:19" ht="18" customHeight="1">
      <c r="B13" s="104" t="s">
        <v>455</v>
      </c>
      <c r="C13" s="48">
        <v>3350</v>
      </c>
      <c r="D13" s="49"/>
      <c r="E13" s="104" t="s">
        <v>338</v>
      </c>
      <c r="F13" s="48">
        <v>290</v>
      </c>
      <c r="G13" s="49"/>
      <c r="H13" s="109" t="s">
        <v>339</v>
      </c>
      <c r="I13" s="48"/>
      <c r="J13" s="50"/>
      <c r="K13" s="36" t="s">
        <v>35</v>
      </c>
      <c r="L13" s="48">
        <v>530</v>
      </c>
      <c r="M13" s="49"/>
      <c r="N13" s="111" t="s">
        <v>34</v>
      </c>
      <c r="O13" s="48"/>
      <c r="P13" s="50"/>
      <c r="Q13" s="36"/>
      <c r="R13" s="48"/>
      <c r="S13" s="50"/>
    </row>
    <row r="14" spans="2:19" ht="18" customHeight="1">
      <c r="B14" s="104" t="s">
        <v>456</v>
      </c>
      <c r="C14" s="48">
        <v>2530</v>
      </c>
      <c r="D14" s="49"/>
      <c r="E14" s="104" t="s">
        <v>339</v>
      </c>
      <c r="F14" s="48">
        <v>370</v>
      </c>
      <c r="G14" s="49"/>
      <c r="H14" s="109" t="s">
        <v>340</v>
      </c>
      <c r="I14" s="48"/>
      <c r="J14" s="50"/>
      <c r="K14" s="36" t="s">
        <v>31</v>
      </c>
      <c r="L14" s="48">
        <v>1340</v>
      </c>
      <c r="M14" s="49"/>
      <c r="N14" s="111" t="s">
        <v>36</v>
      </c>
      <c r="O14" s="48"/>
      <c r="P14" s="50"/>
      <c r="Q14" s="36"/>
      <c r="R14" s="48"/>
      <c r="S14" s="50"/>
    </row>
    <row r="15" spans="2:19" ht="18" customHeight="1">
      <c r="B15" s="104" t="s">
        <v>538</v>
      </c>
      <c r="C15" s="48">
        <v>2630</v>
      </c>
      <c r="D15" s="49"/>
      <c r="E15" s="104" t="s">
        <v>604</v>
      </c>
      <c r="F15" s="48">
        <v>280</v>
      </c>
      <c r="G15" s="49"/>
      <c r="H15" s="109" t="s">
        <v>341</v>
      </c>
      <c r="I15" s="48"/>
      <c r="J15" s="50"/>
      <c r="K15" s="36"/>
      <c r="L15" s="48"/>
      <c r="M15" s="49"/>
      <c r="N15" s="111" t="s">
        <v>33</v>
      </c>
      <c r="O15" s="48"/>
      <c r="P15" s="50"/>
      <c r="Q15" s="36"/>
      <c r="R15" s="48"/>
      <c r="S15" s="50"/>
    </row>
    <row r="16" spans="2:19" ht="18" customHeight="1">
      <c r="B16" s="104" t="s">
        <v>457</v>
      </c>
      <c r="C16" s="48">
        <v>2680</v>
      </c>
      <c r="D16" s="49"/>
      <c r="E16" s="104" t="s">
        <v>342</v>
      </c>
      <c r="F16" s="48">
        <v>400</v>
      </c>
      <c r="G16" s="49"/>
      <c r="H16" s="109" t="s">
        <v>342</v>
      </c>
      <c r="I16" s="48"/>
      <c r="J16" s="50"/>
      <c r="K16" s="36"/>
      <c r="L16" s="48"/>
      <c r="M16" s="49"/>
      <c r="N16" s="111" t="s">
        <v>37</v>
      </c>
      <c r="O16" s="48"/>
      <c r="P16" s="50"/>
      <c r="Q16" s="36"/>
      <c r="R16" s="48"/>
      <c r="S16" s="50"/>
    </row>
    <row r="17" spans="2:19" ht="18" customHeight="1">
      <c r="B17" s="104" t="s">
        <v>458</v>
      </c>
      <c r="C17" s="48">
        <v>4130</v>
      </c>
      <c r="D17" s="49"/>
      <c r="E17" s="104" t="s">
        <v>341</v>
      </c>
      <c r="F17" s="48">
        <v>290</v>
      </c>
      <c r="G17" s="49"/>
      <c r="H17" s="109" t="s">
        <v>343</v>
      </c>
      <c r="I17" s="48"/>
      <c r="J17" s="50"/>
      <c r="K17" s="36"/>
      <c r="L17" s="48"/>
      <c r="M17" s="49"/>
      <c r="N17" s="111" t="s">
        <v>38</v>
      </c>
      <c r="O17" s="48"/>
      <c r="P17" s="50"/>
      <c r="Q17" s="36"/>
      <c r="R17" s="48"/>
      <c r="S17" s="50"/>
    </row>
    <row r="18" spans="2:19" ht="18" customHeight="1">
      <c r="B18" s="104"/>
      <c r="C18" s="48"/>
      <c r="D18" s="49"/>
      <c r="E18" s="104" t="s">
        <v>343</v>
      </c>
      <c r="F18" s="48">
        <v>1990</v>
      </c>
      <c r="G18" s="49"/>
      <c r="H18" s="104"/>
      <c r="I18" s="48"/>
      <c r="J18" s="50"/>
      <c r="K18" s="36"/>
      <c r="L18" s="48"/>
      <c r="M18" s="49"/>
      <c r="N18" s="111" t="s">
        <v>39</v>
      </c>
      <c r="O18" s="48"/>
      <c r="P18" s="50"/>
      <c r="Q18" s="36"/>
      <c r="R18" s="48"/>
      <c r="S18" s="50"/>
    </row>
    <row r="19" spans="2:19" ht="18" customHeight="1">
      <c r="B19" s="104"/>
      <c r="C19" s="48"/>
      <c r="D19" s="49"/>
      <c r="E19" s="34"/>
      <c r="F19" s="48"/>
      <c r="G19" s="49"/>
      <c r="H19" s="104"/>
      <c r="I19" s="48"/>
      <c r="J19" s="50"/>
      <c r="K19" s="36"/>
      <c r="L19" s="48"/>
      <c r="M19" s="49"/>
      <c r="N19" s="111" t="s">
        <v>35</v>
      </c>
      <c r="O19" s="48"/>
      <c r="P19" s="50"/>
      <c r="Q19" s="36"/>
      <c r="R19" s="48"/>
      <c r="S19" s="50"/>
    </row>
    <row r="20" spans="2:19" ht="18" customHeight="1">
      <c r="B20" s="34"/>
      <c r="C20" s="48"/>
      <c r="D20" s="49"/>
      <c r="E20" s="34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49"/>
      <c r="E21" s="34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49"/>
      <c r="E22" s="34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34"/>
      <c r="C23" s="48"/>
      <c r="D23" s="49"/>
      <c r="E23" s="34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49"/>
      <c r="E24" s="34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49"/>
      <c r="E25" s="34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104" t="s">
        <v>384</v>
      </c>
      <c r="C26" s="48"/>
      <c r="D26" s="49"/>
      <c r="E26" s="34"/>
      <c r="F26" s="48"/>
      <c r="G26" s="49"/>
      <c r="H26" s="110" t="s">
        <v>610</v>
      </c>
      <c r="I26" s="48"/>
      <c r="J26" s="50"/>
      <c r="K26" s="110"/>
      <c r="L26" s="48"/>
      <c r="M26" s="49"/>
      <c r="N26" s="110" t="s">
        <v>587</v>
      </c>
      <c r="O26" s="48"/>
      <c r="P26" s="50"/>
      <c r="Q26" s="36"/>
      <c r="R26" s="48"/>
      <c r="S26" s="50"/>
    </row>
    <row r="27" spans="2:19" ht="18" customHeight="1">
      <c r="B27" s="34"/>
      <c r="C27" s="48"/>
      <c r="D27" s="49"/>
      <c r="E27" s="34"/>
      <c r="F27" s="48"/>
      <c r="G27" s="49"/>
      <c r="H27" s="110" t="s">
        <v>611</v>
      </c>
      <c r="I27" s="48"/>
      <c r="J27" s="50"/>
      <c r="K27" s="110"/>
      <c r="L27" s="48"/>
      <c r="M27" s="49"/>
      <c r="N27" s="110" t="s">
        <v>537</v>
      </c>
      <c r="O27" s="48"/>
      <c r="P27" s="50"/>
      <c r="Q27" s="36"/>
      <c r="R27" s="48"/>
      <c r="S27" s="50"/>
    </row>
    <row r="28" spans="2:19" ht="18" customHeight="1">
      <c r="B28" s="34"/>
      <c r="C28" s="48"/>
      <c r="D28" s="49"/>
      <c r="E28" s="34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49"/>
      <c r="E29" s="34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49"/>
      <c r="E30" s="34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49"/>
      <c r="E31" s="34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49"/>
      <c r="E32" s="34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49"/>
      <c r="E33" s="34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49"/>
      <c r="E34" s="34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49"/>
      <c r="E35" s="34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49"/>
      <c r="E36" s="34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49"/>
      <c r="E37" s="34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36370</v>
      </c>
      <c r="D38" s="52">
        <f>SUM(D8:D37)</f>
        <v>0</v>
      </c>
      <c r="E38" s="35" t="s">
        <v>14</v>
      </c>
      <c r="F38" s="51">
        <f>SUM(F8:F37)</f>
        <v>5620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7960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49950</v>
      </c>
      <c r="O39" s="31" t="s">
        <v>18</v>
      </c>
      <c r="P39" s="26"/>
      <c r="Q39" s="26"/>
      <c r="R39" s="26"/>
      <c r="S39" s="33"/>
    </row>
    <row r="40" spans="17:20" ht="13.5" customHeight="1">
      <c r="Q40" s="7"/>
      <c r="R40" s="7"/>
      <c r="S40" s="24" t="s">
        <v>289</v>
      </c>
      <c r="T40" s="24"/>
    </row>
    <row r="41" spans="17:18" ht="12" customHeight="1">
      <c r="Q41" s="7"/>
      <c r="R41" s="6"/>
    </row>
  </sheetData>
  <sheetProtection/>
  <mergeCells count="8">
    <mergeCell ref="O11:O12"/>
    <mergeCell ref="P11:P12"/>
    <mergeCell ref="H3:L3"/>
    <mergeCell ref="B2:C2"/>
    <mergeCell ref="B5:C5"/>
    <mergeCell ref="F5:I5"/>
    <mergeCell ref="J5:K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I27" sqref="I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4" t="s">
        <v>490</v>
      </c>
      <c r="C8" s="48">
        <v>2800</v>
      </c>
      <c r="D8" s="47"/>
      <c r="E8" s="103" t="s">
        <v>603</v>
      </c>
      <c r="F8" s="48">
        <v>120</v>
      </c>
      <c r="G8" s="46"/>
      <c r="H8" s="111" t="s">
        <v>326</v>
      </c>
      <c r="I8" s="48"/>
      <c r="J8" s="47"/>
      <c r="K8" s="36" t="s">
        <v>102</v>
      </c>
      <c r="L8" s="48">
        <v>930</v>
      </c>
      <c r="M8" s="46"/>
      <c r="N8" s="111" t="s">
        <v>102</v>
      </c>
      <c r="O8" s="48"/>
      <c r="P8" s="47"/>
      <c r="Q8" s="39"/>
      <c r="R8" s="45"/>
      <c r="S8" s="47"/>
    </row>
    <row r="9" spans="2:19" ht="18" customHeight="1">
      <c r="B9" s="104" t="s">
        <v>491</v>
      </c>
      <c r="C9" s="48">
        <v>5900</v>
      </c>
      <c r="D9" s="50"/>
      <c r="E9" s="103" t="s">
        <v>371</v>
      </c>
      <c r="F9" s="48">
        <v>1100</v>
      </c>
      <c r="G9" s="49"/>
      <c r="H9" s="111" t="s">
        <v>327</v>
      </c>
      <c r="I9" s="48"/>
      <c r="J9" s="50"/>
      <c r="K9" s="36" t="s">
        <v>103</v>
      </c>
      <c r="L9" s="48">
        <v>1400</v>
      </c>
      <c r="M9" s="49"/>
      <c r="N9" s="111" t="s">
        <v>103</v>
      </c>
      <c r="O9" s="48"/>
      <c r="P9" s="50"/>
      <c r="Q9" s="36"/>
      <c r="R9" s="48"/>
      <c r="S9" s="50"/>
    </row>
    <row r="10" spans="2:19" ht="18" customHeight="1">
      <c r="B10" s="104" t="s">
        <v>492</v>
      </c>
      <c r="C10" s="48">
        <v>5650</v>
      </c>
      <c r="D10" s="50"/>
      <c r="E10" s="36" t="s">
        <v>105</v>
      </c>
      <c r="F10" s="48">
        <v>2660</v>
      </c>
      <c r="G10" s="49"/>
      <c r="H10" s="111" t="s">
        <v>101</v>
      </c>
      <c r="I10" s="48"/>
      <c r="J10" s="50"/>
      <c r="K10" s="36" t="s">
        <v>101</v>
      </c>
      <c r="L10" s="48">
        <v>880</v>
      </c>
      <c r="M10" s="49"/>
      <c r="N10" s="111" t="s">
        <v>101</v>
      </c>
      <c r="O10" s="48"/>
      <c r="P10" s="50"/>
      <c r="Q10" s="36"/>
      <c r="R10" s="48"/>
      <c r="S10" s="50"/>
    </row>
    <row r="11" spans="2:19" ht="18" customHeight="1">
      <c r="B11" s="104" t="s">
        <v>493</v>
      </c>
      <c r="C11" s="48">
        <v>5700</v>
      </c>
      <c r="D11" s="50"/>
      <c r="E11" s="36" t="s">
        <v>107</v>
      </c>
      <c r="F11" s="48">
        <v>1010</v>
      </c>
      <c r="G11" s="49"/>
      <c r="H11" s="111" t="s">
        <v>321</v>
      </c>
      <c r="I11" s="48"/>
      <c r="J11" s="50"/>
      <c r="K11" s="36" t="s">
        <v>105</v>
      </c>
      <c r="L11" s="48">
        <v>1640</v>
      </c>
      <c r="M11" s="49"/>
      <c r="N11" s="111" t="s">
        <v>262</v>
      </c>
      <c r="O11" s="48"/>
      <c r="P11" s="50"/>
      <c r="Q11" s="36"/>
      <c r="R11" s="48"/>
      <c r="S11" s="50"/>
    </row>
    <row r="12" spans="2:19" ht="18" customHeight="1">
      <c r="B12" s="104" t="s">
        <v>494</v>
      </c>
      <c r="C12" s="48">
        <v>2700</v>
      </c>
      <c r="D12" s="50"/>
      <c r="E12" s="36" t="s">
        <v>108</v>
      </c>
      <c r="F12" s="48">
        <v>860</v>
      </c>
      <c r="G12" s="49"/>
      <c r="H12" s="111" t="s">
        <v>104</v>
      </c>
      <c r="I12" s="48"/>
      <c r="J12" s="50"/>
      <c r="K12" s="103" t="s">
        <v>495</v>
      </c>
      <c r="L12" s="48">
        <v>1010</v>
      </c>
      <c r="M12" s="49"/>
      <c r="N12" s="111" t="s">
        <v>263</v>
      </c>
      <c r="O12" s="48"/>
      <c r="P12" s="50"/>
      <c r="Q12" s="36"/>
      <c r="R12" s="48"/>
      <c r="S12" s="50"/>
    </row>
    <row r="13" spans="2:19" ht="18" customHeight="1">
      <c r="B13" s="104" t="s">
        <v>495</v>
      </c>
      <c r="C13" s="48">
        <v>5420</v>
      </c>
      <c r="D13" s="50"/>
      <c r="E13" s="36" t="s">
        <v>109</v>
      </c>
      <c r="F13" s="48">
        <v>850</v>
      </c>
      <c r="G13" s="49"/>
      <c r="H13" s="111" t="s">
        <v>320</v>
      </c>
      <c r="I13" s="48"/>
      <c r="J13" s="50"/>
      <c r="K13" s="36" t="s">
        <v>106</v>
      </c>
      <c r="L13" s="48">
        <v>440</v>
      </c>
      <c r="M13" s="49"/>
      <c r="N13" s="111" t="s">
        <v>107</v>
      </c>
      <c r="O13" s="48"/>
      <c r="P13" s="50"/>
      <c r="Q13" s="36"/>
      <c r="R13" s="48"/>
      <c r="S13" s="50"/>
    </row>
    <row r="14" spans="2:19" ht="18" customHeight="1">
      <c r="B14" s="104" t="s">
        <v>562</v>
      </c>
      <c r="C14" s="48">
        <v>7630</v>
      </c>
      <c r="D14" s="50"/>
      <c r="E14" s="36"/>
      <c r="F14" s="48"/>
      <c r="G14" s="49"/>
      <c r="H14" s="109" t="s">
        <v>443</v>
      </c>
      <c r="I14" s="48"/>
      <c r="J14" s="50"/>
      <c r="K14" s="36" t="s">
        <v>108</v>
      </c>
      <c r="L14" s="48">
        <v>1400</v>
      </c>
      <c r="M14" s="49"/>
      <c r="N14" s="111" t="s">
        <v>305</v>
      </c>
      <c r="O14" s="48"/>
      <c r="P14" s="50"/>
      <c r="Q14" s="36"/>
      <c r="R14" s="48"/>
      <c r="S14" s="50"/>
    </row>
    <row r="15" spans="2:19" ht="18" customHeight="1">
      <c r="B15" s="104" t="s">
        <v>563</v>
      </c>
      <c r="C15" s="48">
        <v>5900</v>
      </c>
      <c r="D15" s="50"/>
      <c r="E15" s="36"/>
      <c r="F15" s="48"/>
      <c r="G15" s="49"/>
      <c r="H15" s="111" t="s">
        <v>108</v>
      </c>
      <c r="I15" s="48"/>
      <c r="J15" s="50"/>
      <c r="K15" s="36" t="s">
        <v>109</v>
      </c>
      <c r="L15" s="48">
        <v>1300</v>
      </c>
      <c r="M15" s="49"/>
      <c r="N15" s="111" t="s">
        <v>106</v>
      </c>
      <c r="O15" s="48"/>
      <c r="P15" s="50"/>
      <c r="Q15" s="36"/>
      <c r="R15" s="48"/>
      <c r="S15" s="50"/>
    </row>
    <row r="16" spans="2:19" ht="18" customHeight="1">
      <c r="B16" s="104"/>
      <c r="C16" s="48"/>
      <c r="D16" s="50"/>
      <c r="E16" s="36"/>
      <c r="F16" s="48"/>
      <c r="G16" s="49"/>
      <c r="H16" s="109" t="s">
        <v>605</v>
      </c>
      <c r="I16" s="48"/>
      <c r="J16" s="50"/>
      <c r="K16" s="36"/>
      <c r="L16" s="48"/>
      <c r="M16" s="49"/>
      <c r="N16" s="111" t="s">
        <v>108</v>
      </c>
      <c r="O16" s="48"/>
      <c r="P16" s="50"/>
      <c r="Q16" s="36"/>
      <c r="R16" s="48"/>
      <c r="S16" s="50"/>
    </row>
    <row r="17" spans="2:19" ht="18" customHeight="1">
      <c r="B17" s="104"/>
      <c r="C17" s="48"/>
      <c r="D17" s="50"/>
      <c r="E17" s="36"/>
      <c r="F17" s="48"/>
      <c r="G17" s="49"/>
      <c r="H17" s="104"/>
      <c r="I17" s="48"/>
      <c r="J17" s="50"/>
      <c r="K17" s="36"/>
      <c r="L17" s="48"/>
      <c r="M17" s="49"/>
      <c r="N17" s="111" t="s">
        <v>109</v>
      </c>
      <c r="O17" s="48"/>
      <c r="P17" s="50"/>
      <c r="Q17" s="36"/>
      <c r="R17" s="48"/>
      <c r="S17" s="50"/>
    </row>
    <row r="18" spans="2:19" ht="18" customHeight="1">
      <c r="B18" s="34"/>
      <c r="C18" s="48"/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104" t="s">
        <v>384</v>
      </c>
      <c r="C22" s="48"/>
      <c r="D22" s="50"/>
      <c r="E22" s="36"/>
      <c r="F22" s="48"/>
      <c r="G22" s="49"/>
      <c r="H22" s="110" t="s">
        <v>589</v>
      </c>
      <c r="I22" s="48"/>
      <c r="J22" s="50"/>
      <c r="K22" s="104" t="s">
        <v>384</v>
      </c>
      <c r="L22" s="48"/>
      <c r="M22" s="50"/>
      <c r="N22" s="106" t="s">
        <v>586</v>
      </c>
      <c r="O22" s="48"/>
      <c r="P22" s="50"/>
      <c r="Q22" s="36"/>
      <c r="R22" s="48"/>
      <c r="S22" s="50"/>
    </row>
    <row r="23" spans="2:19" ht="18" customHeight="1">
      <c r="B23" s="34"/>
      <c r="C23" s="48"/>
      <c r="D23" s="50"/>
      <c r="E23" s="36"/>
      <c r="F23" s="48"/>
      <c r="G23" s="49"/>
      <c r="H23" s="110" t="s">
        <v>590</v>
      </c>
      <c r="I23" s="48"/>
      <c r="J23" s="50"/>
      <c r="K23" s="36"/>
      <c r="L23" s="48"/>
      <c r="M23" s="50"/>
      <c r="N23" s="106" t="s">
        <v>588</v>
      </c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59" t="s">
        <v>14</v>
      </c>
      <c r="C38" s="61">
        <f>SUM(C8:C37)</f>
        <v>41700</v>
      </c>
      <c r="D38" s="63">
        <f>SUM(D8:D37)</f>
        <v>0</v>
      </c>
      <c r="E38" s="60" t="s">
        <v>14</v>
      </c>
      <c r="F38" s="61">
        <f>SUM(F8:F37)</f>
        <v>6600</v>
      </c>
      <c r="G38" s="64">
        <f>SUM(G8:G37)</f>
        <v>0</v>
      </c>
      <c r="H38" s="59" t="s">
        <v>14</v>
      </c>
      <c r="I38" s="61">
        <f>SUM(I8:I37)</f>
        <v>0</v>
      </c>
      <c r="J38" s="63">
        <f>SUM(J8:J37)</f>
        <v>0</v>
      </c>
      <c r="K38" s="60" t="s">
        <v>14</v>
      </c>
      <c r="L38" s="61">
        <f>SUM(L8:L37)</f>
        <v>9000</v>
      </c>
      <c r="M38" s="64">
        <f>SUM(M8:M37)</f>
        <v>0</v>
      </c>
      <c r="N38" s="59" t="s">
        <v>14</v>
      </c>
      <c r="O38" s="61">
        <f>SUM(O8:O37)</f>
        <v>0</v>
      </c>
      <c r="P38" s="63">
        <f>SUM(P8:P37)</f>
        <v>0</v>
      </c>
      <c r="Q38" s="60" t="s">
        <v>14</v>
      </c>
      <c r="R38" s="61">
        <f>SUM(R8:R37)</f>
        <v>0</v>
      </c>
      <c r="S38" s="6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57300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showZeros="0" zoomScalePageLayoutView="0" workbookViewId="0" topLeftCell="A1">
      <selection activeCell="E26" sqref="E2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290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499</v>
      </c>
      <c r="C8" s="45">
        <v>2400</v>
      </c>
      <c r="D8" s="47"/>
      <c r="E8" s="39" t="s">
        <v>122</v>
      </c>
      <c r="F8" s="45">
        <v>1300</v>
      </c>
      <c r="G8" s="46"/>
      <c r="H8" s="116" t="s">
        <v>345</v>
      </c>
      <c r="I8" s="45"/>
      <c r="J8" s="47"/>
      <c r="K8" s="39" t="s">
        <v>122</v>
      </c>
      <c r="L8" s="45">
        <v>780</v>
      </c>
      <c r="M8" s="46"/>
      <c r="N8" s="120" t="s">
        <v>269</v>
      </c>
      <c r="O8" s="45"/>
      <c r="P8" s="47"/>
      <c r="Q8" s="39"/>
      <c r="R8" s="45"/>
      <c r="S8" s="47"/>
    </row>
    <row r="9" spans="2:19" ht="18" customHeight="1">
      <c r="B9" s="104" t="s">
        <v>500</v>
      </c>
      <c r="C9" s="48">
        <v>3890</v>
      </c>
      <c r="D9" s="50"/>
      <c r="E9" s="36" t="s">
        <v>124</v>
      </c>
      <c r="F9" s="48">
        <v>1080</v>
      </c>
      <c r="G9" s="49"/>
      <c r="H9" s="109" t="s">
        <v>363</v>
      </c>
      <c r="I9" s="48"/>
      <c r="J9" s="50"/>
      <c r="K9" s="36" t="s">
        <v>124</v>
      </c>
      <c r="L9" s="48">
        <v>760</v>
      </c>
      <c r="M9" s="49"/>
      <c r="N9" s="109" t="s">
        <v>345</v>
      </c>
      <c r="O9" s="48"/>
      <c r="P9" s="50"/>
      <c r="Q9" s="36"/>
      <c r="R9" s="48"/>
      <c r="S9" s="50"/>
    </row>
    <row r="10" spans="2:19" ht="18" customHeight="1">
      <c r="B10" s="104" t="s">
        <v>501</v>
      </c>
      <c r="C10" s="48">
        <v>4590</v>
      </c>
      <c r="D10" s="50"/>
      <c r="E10" s="36" t="s">
        <v>123</v>
      </c>
      <c r="F10" s="48">
        <v>1670</v>
      </c>
      <c r="G10" s="49"/>
      <c r="H10" s="109" t="s">
        <v>364</v>
      </c>
      <c r="I10" s="48"/>
      <c r="J10" s="50"/>
      <c r="K10" s="36" t="s">
        <v>123</v>
      </c>
      <c r="L10" s="48">
        <v>950</v>
      </c>
      <c r="M10" s="49"/>
      <c r="N10" s="111" t="s">
        <v>346</v>
      </c>
      <c r="O10" s="48"/>
      <c r="P10" s="50"/>
      <c r="Q10" s="36"/>
      <c r="R10" s="48"/>
      <c r="S10" s="50"/>
    </row>
    <row r="11" spans="2:19" ht="18" customHeight="1">
      <c r="B11" s="104" t="s">
        <v>502</v>
      </c>
      <c r="C11" s="48">
        <v>3740</v>
      </c>
      <c r="D11" s="50"/>
      <c r="E11" s="36"/>
      <c r="F11" s="48"/>
      <c r="G11" s="49"/>
      <c r="H11" s="109" t="s">
        <v>365</v>
      </c>
      <c r="I11" s="48"/>
      <c r="J11" s="50"/>
      <c r="K11" s="36" t="s">
        <v>253</v>
      </c>
      <c r="L11" s="48">
        <v>560</v>
      </c>
      <c r="M11" s="49"/>
      <c r="N11" s="111" t="s">
        <v>347</v>
      </c>
      <c r="O11" s="48"/>
      <c r="P11" s="50"/>
      <c r="Q11" s="36"/>
      <c r="R11" s="48"/>
      <c r="S11" s="50"/>
    </row>
    <row r="12" spans="2:19" ht="18" customHeight="1">
      <c r="B12" s="104" t="s">
        <v>503</v>
      </c>
      <c r="C12" s="48">
        <v>3720</v>
      </c>
      <c r="D12" s="50"/>
      <c r="E12" s="36"/>
      <c r="F12" s="48"/>
      <c r="G12" s="49"/>
      <c r="H12" s="109" t="s">
        <v>366</v>
      </c>
      <c r="I12" s="48"/>
      <c r="J12" s="50"/>
      <c r="K12" s="36"/>
      <c r="L12" s="48"/>
      <c r="M12" s="49"/>
      <c r="N12" s="111" t="s">
        <v>125</v>
      </c>
      <c r="O12" s="48"/>
      <c r="P12" s="50"/>
      <c r="Q12" s="36"/>
      <c r="R12" s="48"/>
      <c r="S12" s="50"/>
    </row>
    <row r="13" spans="2:19" ht="18" customHeight="1">
      <c r="B13" s="104" t="s">
        <v>504</v>
      </c>
      <c r="C13" s="48">
        <v>3680</v>
      </c>
      <c r="D13" s="50"/>
      <c r="E13" s="36"/>
      <c r="F13" s="48"/>
      <c r="G13" s="49"/>
      <c r="H13" s="111" t="s">
        <v>122</v>
      </c>
      <c r="I13" s="48"/>
      <c r="J13" s="50"/>
      <c r="K13" s="36"/>
      <c r="L13" s="48"/>
      <c r="M13" s="49"/>
      <c r="N13" s="111" t="s">
        <v>126</v>
      </c>
      <c r="O13" s="48"/>
      <c r="P13" s="50"/>
      <c r="Q13" s="36"/>
      <c r="R13" s="48"/>
      <c r="S13" s="50"/>
    </row>
    <row r="14" spans="2:19" ht="18" customHeight="1">
      <c r="B14" s="34"/>
      <c r="C14" s="48"/>
      <c r="D14" s="50"/>
      <c r="E14" s="36"/>
      <c r="F14" s="48"/>
      <c r="G14" s="49"/>
      <c r="H14" s="34"/>
      <c r="I14" s="48"/>
      <c r="J14" s="50"/>
      <c r="K14" s="36"/>
      <c r="L14" s="48"/>
      <c r="M14" s="49"/>
      <c r="N14" s="34"/>
      <c r="O14" s="48"/>
      <c r="P14" s="50"/>
      <c r="Q14" s="36"/>
      <c r="R14" s="48"/>
      <c r="S14" s="50"/>
    </row>
    <row r="15" spans="2:19" ht="18" customHeight="1">
      <c r="B15" s="34"/>
      <c r="C15" s="48"/>
      <c r="D15" s="50"/>
      <c r="E15" s="36"/>
      <c r="F15" s="48"/>
      <c r="G15" s="49"/>
      <c r="H15" s="34"/>
      <c r="I15" s="48"/>
      <c r="J15" s="50"/>
      <c r="K15" s="36"/>
      <c r="L15" s="48"/>
      <c r="M15" s="49"/>
      <c r="N15" s="34"/>
      <c r="O15" s="48"/>
      <c r="P15" s="50"/>
      <c r="Q15" s="36"/>
      <c r="R15" s="48"/>
      <c r="S15" s="50"/>
    </row>
    <row r="16" spans="2:19" ht="18" customHeight="1">
      <c r="B16" s="34"/>
      <c r="C16" s="48"/>
      <c r="D16" s="50"/>
      <c r="E16" s="36"/>
      <c r="F16" s="48"/>
      <c r="G16" s="49"/>
      <c r="H16" s="34"/>
      <c r="I16" s="48"/>
      <c r="J16" s="50"/>
      <c r="K16" s="36"/>
      <c r="L16" s="48"/>
      <c r="M16" s="49"/>
      <c r="N16" s="34"/>
      <c r="O16" s="48"/>
      <c r="P16" s="50"/>
      <c r="Q16" s="36"/>
      <c r="R16" s="48"/>
      <c r="S16" s="50"/>
    </row>
    <row r="17" spans="2:19" ht="18" customHeight="1">
      <c r="B17" s="34"/>
      <c r="C17" s="48"/>
      <c r="D17" s="68"/>
      <c r="E17" s="36"/>
      <c r="F17" s="48"/>
      <c r="G17" s="66"/>
      <c r="H17" s="34"/>
      <c r="I17" s="48"/>
      <c r="J17" s="75"/>
      <c r="K17" s="36"/>
      <c r="L17" s="48"/>
      <c r="M17" s="66"/>
      <c r="N17" s="34"/>
      <c r="O17" s="48"/>
      <c r="P17" s="50"/>
      <c r="Q17" s="36"/>
      <c r="R17" s="48"/>
      <c r="S17" s="50"/>
    </row>
    <row r="18" spans="2:19" ht="18" customHeight="1">
      <c r="B18" s="34"/>
      <c r="C18" s="48"/>
      <c r="D18" s="68"/>
      <c r="E18" s="36"/>
      <c r="F18" s="48"/>
      <c r="G18" s="66"/>
      <c r="H18" s="34"/>
      <c r="I18" s="48"/>
      <c r="J18" s="68"/>
      <c r="K18" s="36"/>
      <c r="L18" s="48"/>
      <c r="M18" s="66"/>
      <c r="N18" s="34"/>
      <c r="O18" s="48"/>
      <c r="P18" s="50"/>
      <c r="Q18" s="36"/>
      <c r="R18" s="48"/>
      <c r="S18" s="50"/>
    </row>
    <row r="19" spans="2:19" ht="18" customHeight="1">
      <c r="B19" s="104" t="s">
        <v>384</v>
      </c>
      <c r="C19" s="48"/>
      <c r="D19" s="68"/>
      <c r="E19" s="36"/>
      <c r="F19" s="48"/>
      <c r="G19" s="66"/>
      <c r="H19" s="110" t="s">
        <v>536</v>
      </c>
      <c r="I19" s="48"/>
      <c r="J19" s="68"/>
      <c r="K19" s="36"/>
      <c r="L19" s="48"/>
      <c r="M19" s="68"/>
      <c r="N19" s="106" t="s">
        <v>586</v>
      </c>
      <c r="O19" s="48"/>
      <c r="P19" s="50"/>
      <c r="Q19" s="36"/>
      <c r="R19" s="48"/>
      <c r="S19" s="50"/>
    </row>
    <row r="20" spans="2:19" ht="18" customHeight="1">
      <c r="B20" s="34"/>
      <c r="C20" s="48"/>
      <c r="D20" s="68"/>
      <c r="E20" s="36"/>
      <c r="F20" s="48"/>
      <c r="G20" s="66"/>
      <c r="H20" s="110" t="s">
        <v>537</v>
      </c>
      <c r="I20" s="48"/>
      <c r="J20" s="68"/>
      <c r="K20" s="36"/>
      <c r="L20" s="48"/>
      <c r="M20" s="50"/>
      <c r="N20" s="106" t="s">
        <v>588</v>
      </c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50"/>
      <c r="E22" s="36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34"/>
      <c r="C23" s="48"/>
      <c r="D23" s="50"/>
      <c r="E23" s="36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22020</v>
      </c>
      <c r="D38" s="53">
        <f>SUM(D8:D37)</f>
        <v>0</v>
      </c>
      <c r="E38" s="37" t="s">
        <v>14</v>
      </c>
      <c r="F38" s="51">
        <f>SUM(F8:F37)</f>
        <v>4050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3050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29120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fitToHeight="1" fitToWidth="1" horizontalDpi="600" verticalDpi="60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J25" sqref="J25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117</v>
      </c>
      <c r="C5" s="135"/>
      <c r="D5" s="22"/>
      <c r="E5" s="16"/>
      <c r="F5" s="143"/>
      <c r="G5" s="143"/>
      <c r="H5" s="143"/>
      <c r="I5" s="143"/>
      <c r="J5" s="141"/>
      <c r="K5" s="142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505</v>
      </c>
      <c r="C8" s="45">
        <v>3620</v>
      </c>
      <c r="D8" s="46"/>
      <c r="E8" s="38" t="s">
        <v>127</v>
      </c>
      <c r="F8" s="45">
        <v>940</v>
      </c>
      <c r="G8" s="47"/>
      <c r="H8" s="115" t="s">
        <v>127</v>
      </c>
      <c r="I8" s="45"/>
      <c r="J8" s="46"/>
      <c r="K8" s="38" t="s">
        <v>127</v>
      </c>
      <c r="L8" s="45">
        <v>870</v>
      </c>
      <c r="M8" s="47"/>
      <c r="N8" s="115" t="s">
        <v>270</v>
      </c>
      <c r="O8" s="45"/>
      <c r="P8" s="46"/>
      <c r="Q8" s="38"/>
      <c r="R8" s="45"/>
      <c r="S8" s="47"/>
    </row>
    <row r="9" spans="2:19" ht="18" customHeight="1">
      <c r="B9" s="104" t="s">
        <v>506</v>
      </c>
      <c r="C9" s="48">
        <v>2840</v>
      </c>
      <c r="D9" s="49"/>
      <c r="E9" s="34" t="s">
        <v>129</v>
      </c>
      <c r="F9" s="48">
        <v>300</v>
      </c>
      <c r="G9" s="50"/>
      <c r="H9" s="111" t="s">
        <v>272</v>
      </c>
      <c r="I9" s="48"/>
      <c r="J9" s="49"/>
      <c r="K9" s="34" t="s">
        <v>129</v>
      </c>
      <c r="L9" s="48">
        <v>420</v>
      </c>
      <c r="M9" s="50"/>
      <c r="N9" s="114" t="s">
        <v>272</v>
      </c>
      <c r="O9" s="48"/>
      <c r="P9" s="49"/>
      <c r="Q9" s="34"/>
      <c r="R9" s="48"/>
      <c r="S9" s="50"/>
    </row>
    <row r="10" spans="2:19" ht="18" customHeight="1">
      <c r="B10" s="104" t="s">
        <v>564</v>
      </c>
      <c r="C10" s="48">
        <v>1170</v>
      </c>
      <c r="D10" s="49"/>
      <c r="E10" s="34"/>
      <c r="F10" s="48"/>
      <c r="G10" s="50"/>
      <c r="H10" s="36" t="s">
        <v>129</v>
      </c>
      <c r="I10" s="48">
        <v>110</v>
      </c>
      <c r="J10" s="49"/>
      <c r="K10" s="34"/>
      <c r="L10" s="48"/>
      <c r="M10" s="50"/>
      <c r="N10" s="114" t="s">
        <v>128</v>
      </c>
      <c r="O10" s="48"/>
      <c r="P10" s="49"/>
      <c r="Q10" s="34"/>
      <c r="R10" s="48"/>
      <c r="S10" s="50"/>
    </row>
    <row r="11" spans="2:19" ht="18" customHeight="1">
      <c r="B11" s="104" t="s">
        <v>565</v>
      </c>
      <c r="C11" s="48">
        <v>3100</v>
      </c>
      <c r="D11" s="49"/>
      <c r="E11" s="34"/>
      <c r="F11" s="48"/>
      <c r="G11" s="50"/>
      <c r="H11" s="113" t="s">
        <v>613</v>
      </c>
      <c r="I11" s="48"/>
      <c r="J11" s="49"/>
      <c r="K11" s="34"/>
      <c r="L11" s="48"/>
      <c r="M11" s="50"/>
      <c r="N11" s="114" t="s">
        <v>271</v>
      </c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110" t="s">
        <v>610</v>
      </c>
      <c r="I16" s="48"/>
      <c r="J16" s="49"/>
      <c r="K16" s="34"/>
      <c r="L16" s="48"/>
      <c r="M16" s="50"/>
      <c r="N16" s="106" t="s">
        <v>586</v>
      </c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110" t="s">
        <v>611</v>
      </c>
      <c r="I17" s="48"/>
      <c r="J17" s="49"/>
      <c r="K17" s="34"/>
      <c r="L17" s="48"/>
      <c r="M17" s="50"/>
      <c r="N17" s="106" t="s">
        <v>588</v>
      </c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10730</v>
      </c>
      <c r="D38" s="52">
        <f>SUM(D8:D37)</f>
        <v>0</v>
      </c>
      <c r="E38" s="35" t="s">
        <v>14</v>
      </c>
      <c r="F38" s="51">
        <f>SUM(F8:F37)</f>
        <v>1240</v>
      </c>
      <c r="G38" s="53">
        <f>SUM(G8:G37)</f>
        <v>0</v>
      </c>
      <c r="H38" s="37" t="s">
        <v>14</v>
      </c>
      <c r="I38" s="51">
        <f>SUM(I8:I37)</f>
        <v>110</v>
      </c>
      <c r="J38" s="52">
        <f>SUM(J8:J37)</f>
        <v>0</v>
      </c>
      <c r="K38" s="35" t="s">
        <v>14</v>
      </c>
      <c r="L38" s="51">
        <f>SUM(L8:L37)</f>
        <v>1290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13370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K22" sqref="K22"/>
    </sheetView>
  </sheetViews>
  <sheetFormatPr defaultColWidth="9.33203125" defaultRowHeight="11.25"/>
  <cols>
    <col min="1" max="1" width="3.83203125" style="1" customWidth="1"/>
    <col min="2" max="2" width="20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118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496</v>
      </c>
      <c r="C8" s="45">
        <v>1300</v>
      </c>
      <c r="D8" s="46"/>
      <c r="E8" s="38" t="s">
        <v>131</v>
      </c>
      <c r="F8" s="45">
        <v>1070</v>
      </c>
      <c r="G8" s="47"/>
      <c r="H8" s="112" t="s">
        <v>377</v>
      </c>
      <c r="I8" s="45"/>
      <c r="J8" s="46"/>
      <c r="K8" s="38" t="s">
        <v>131</v>
      </c>
      <c r="L8" s="45">
        <v>2280</v>
      </c>
      <c r="M8" s="47"/>
      <c r="N8" s="115" t="s">
        <v>130</v>
      </c>
      <c r="O8" s="45"/>
      <c r="P8" s="46"/>
      <c r="Q8" s="38"/>
      <c r="R8" s="45"/>
      <c r="S8" s="47"/>
    </row>
    <row r="9" spans="2:19" ht="18" customHeight="1">
      <c r="B9" s="104" t="s">
        <v>497</v>
      </c>
      <c r="C9" s="48">
        <v>3110</v>
      </c>
      <c r="D9" s="46"/>
      <c r="E9" s="34"/>
      <c r="F9" s="48"/>
      <c r="G9" s="50"/>
      <c r="H9" s="113" t="s">
        <v>378</v>
      </c>
      <c r="I9" s="48"/>
      <c r="J9" s="49"/>
      <c r="K9" s="38" t="s">
        <v>307</v>
      </c>
      <c r="L9" s="45">
        <v>30</v>
      </c>
      <c r="M9" s="50"/>
      <c r="N9" s="114" t="s">
        <v>132</v>
      </c>
      <c r="O9" s="48"/>
      <c r="P9" s="49"/>
      <c r="Q9" s="34"/>
      <c r="R9" s="48"/>
      <c r="S9" s="50"/>
    </row>
    <row r="10" spans="2:19" ht="18" customHeight="1">
      <c r="B10" s="104" t="s">
        <v>498</v>
      </c>
      <c r="C10" s="48">
        <v>3090</v>
      </c>
      <c r="D10" s="46"/>
      <c r="E10" s="34"/>
      <c r="F10" s="48"/>
      <c r="G10" s="50"/>
      <c r="H10" s="113" t="s">
        <v>379</v>
      </c>
      <c r="I10" s="48"/>
      <c r="J10" s="49"/>
      <c r="K10" s="38" t="s">
        <v>252</v>
      </c>
      <c r="L10" s="45">
        <v>10</v>
      </c>
      <c r="M10" s="50"/>
      <c r="N10" s="114" t="s">
        <v>133</v>
      </c>
      <c r="O10" s="48"/>
      <c r="P10" s="49"/>
      <c r="Q10" s="34"/>
      <c r="R10" s="48"/>
      <c r="S10" s="50"/>
    </row>
    <row r="11" spans="2:19" ht="18" customHeight="1">
      <c r="B11" s="104" t="s">
        <v>411</v>
      </c>
      <c r="C11" s="48">
        <v>640</v>
      </c>
      <c r="D11" s="46"/>
      <c r="E11" s="34"/>
      <c r="F11" s="48"/>
      <c r="G11" s="50"/>
      <c r="H11" s="113" t="s">
        <v>380</v>
      </c>
      <c r="I11" s="48"/>
      <c r="J11" s="49"/>
      <c r="K11" s="34"/>
      <c r="L11" s="48"/>
      <c r="M11" s="50"/>
      <c r="N11" s="114" t="s">
        <v>134</v>
      </c>
      <c r="O11" s="48"/>
      <c r="P11" s="49"/>
      <c r="Q11" s="34"/>
      <c r="R11" s="48"/>
      <c r="S11" s="50"/>
    </row>
    <row r="12" spans="2:19" ht="18" customHeight="1">
      <c r="B12" s="105" t="s">
        <v>412</v>
      </c>
      <c r="C12" s="45">
        <v>270</v>
      </c>
      <c r="D12" s="46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645</v>
      </c>
      <c r="C13" s="48">
        <v>120</v>
      </c>
      <c r="D13" s="46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 t="s">
        <v>308</v>
      </c>
      <c r="C14" s="48">
        <v>25</v>
      </c>
      <c r="D14" s="46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104" t="s">
        <v>420</v>
      </c>
      <c r="C15" s="48">
        <v>110</v>
      </c>
      <c r="D15" s="46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/>
      <c r="C16" s="48"/>
      <c r="D16" s="46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04"/>
      <c r="C17" s="48"/>
      <c r="D17" s="46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6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6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6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6"/>
      <c r="E21" s="34"/>
      <c r="F21" s="48"/>
      <c r="G21" s="50"/>
      <c r="H21" s="110" t="s">
        <v>610</v>
      </c>
      <c r="I21" s="48"/>
      <c r="J21" s="49"/>
      <c r="K21" s="34"/>
      <c r="L21" s="48"/>
      <c r="M21" s="50"/>
      <c r="N21" s="106" t="s">
        <v>586</v>
      </c>
      <c r="O21" s="48"/>
      <c r="P21" s="49"/>
      <c r="Q21" s="34"/>
      <c r="R21" s="48"/>
      <c r="S21" s="50"/>
    </row>
    <row r="22" spans="2:19" ht="18" customHeight="1">
      <c r="B22" s="124" t="s">
        <v>643</v>
      </c>
      <c r="C22" s="48"/>
      <c r="D22" s="49"/>
      <c r="E22" s="34"/>
      <c r="F22" s="48"/>
      <c r="G22" s="50"/>
      <c r="H22" s="110" t="s">
        <v>611</v>
      </c>
      <c r="I22" s="48"/>
      <c r="J22" s="49"/>
      <c r="K22" s="34"/>
      <c r="L22" s="48"/>
      <c r="M22" s="50"/>
      <c r="N22" s="106" t="s">
        <v>588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8665</v>
      </c>
      <c r="D38" s="52">
        <f>SUM(D8:D37)</f>
        <v>0</v>
      </c>
      <c r="E38" s="35" t="s">
        <v>14</v>
      </c>
      <c r="F38" s="51">
        <f>SUM(F8:F37)</f>
        <v>1070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2320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12055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I31" sqref="I31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121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520</v>
      </c>
      <c r="C8" s="45">
        <v>1855</v>
      </c>
      <c r="D8" s="46"/>
      <c r="E8" s="34" t="s">
        <v>147</v>
      </c>
      <c r="F8" s="48">
        <v>300</v>
      </c>
      <c r="G8" s="47"/>
      <c r="H8" s="112" t="s">
        <v>255</v>
      </c>
      <c r="I8" s="45"/>
      <c r="J8" s="46"/>
      <c r="K8" s="38" t="s">
        <v>147</v>
      </c>
      <c r="L8" s="45">
        <v>500</v>
      </c>
      <c r="M8" s="47"/>
      <c r="N8" s="120" t="s">
        <v>255</v>
      </c>
      <c r="O8" s="45"/>
      <c r="P8" s="46"/>
      <c r="Q8" s="38"/>
      <c r="R8" s="45"/>
      <c r="S8" s="47"/>
    </row>
    <row r="9" spans="2:19" ht="18" customHeight="1">
      <c r="B9" s="104" t="s">
        <v>521</v>
      </c>
      <c r="C9" s="48">
        <v>1000</v>
      </c>
      <c r="D9" s="49"/>
      <c r="E9" s="34" t="s">
        <v>256</v>
      </c>
      <c r="F9" s="45">
        <v>120</v>
      </c>
      <c r="G9" s="50"/>
      <c r="H9" s="113" t="s">
        <v>374</v>
      </c>
      <c r="I9" s="48"/>
      <c r="J9" s="49"/>
      <c r="K9" s="85"/>
      <c r="L9" s="48"/>
      <c r="M9" s="50"/>
      <c r="N9" s="111" t="s">
        <v>256</v>
      </c>
      <c r="O9" s="48"/>
      <c r="P9" s="49"/>
      <c r="Q9" s="34"/>
      <c r="R9" s="48"/>
      <c r="S9" s="50"/>
    </row>
    <row r="10" spans="2:19" ht="18" customHeight="1">
      <c r="B10" s="104" t="s">
        <v>566</v>
      </c>
      <c r="C10" s="48">
        <v>725</v>
      </c>
      <c r="D10" s="49"/>
      <c r="E10" s="120" t="s">
        <v>146</v>
      </c>
      <c r="F10" s="45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110" t="s">
        <v>658</v>
      </c>
      <c r="F16" s="48"/>
      <c r="G16" s="50"/>
      <c r="H16" s="110" t="s">
        <v>536</v>
      </c>
      <c r="I16" s="48"/>
      <c r="J16" s="49"/>
      <c r="K16" s="34"/>
      <c r="L16" s="48"/>
      <c r="M16" s="50"/>
      <c r="N16" s="106" t="s">
        <v>586</v>
      </c>
      <c r="O16" s="48"/>
      <c r="P16" s="49"/>
      <c r="Q16" s="34"/>
      <c r="R16" s="48"/>
      <c r="S16" s="50"/>
    </row>
    <row r="17" spans="2:19" ht="18" customHeight="1">
      <c r="B17" s="123" t="s">
        <v>626</v>
      </c>
      <c r="C17" s="48"/>
      <c r="D17" s="49"/>
      <c r="E17" s="110" t="s">
        <v>537</v>
      </c>
      <c r="F17" s="48"/>
      <c r="G17" s="50"/>
      <c r="H17" s="110" t="s">
        <v>537</v>
      </c>
      <c r="I17" s="48"/>
      <c r="J17" s="49"/>
      <c r="K17" s="34"/>
      <c r="L17" s="48"/>
      <c r="M17" s="50"/>
      <c r="N17" s="106" t="s">
        <v>588</v>
      </c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3580</v>
      </c>
      <c r="D38" s="52">
        <f>SUM(D8:D37)</f>
        <v>0</v>
      </c>
      <c r="E38" s="35" t="s">
        <v>14</v>
      </c>
      <c r="F38" s="51">
        <f>SUM(F8:F37)</f>
        <v>420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500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4500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F24" sqref="F24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119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507</v>
      </c>
      <c r="C8" s="45">
        <v>1475</v>
      </c>
      <c r="D8" s="47"/>
      <c r="E8" s="39" t="s">
        <v>136</v>
      </c>
      <c r="F8" s="45">
        <v>740</v>
      </c>
      <c r="G8" s="46"/>
      <c r="H8" s="111" t="s">
        <v>135</v>
      </c>
      <c r="I8" s="45"/>
      <c r="J8" s="47"/>
      <c r="K8" s="39" t="s">
        <v>137</v>
      </c>
      <c r="L8" s="45">
        <v>1200</v>
      </c>
      <c r="M8" s="46"/>
      <c r="N8" s="120" t="s">
        <v>135</v>
      </c>
      <c r="O8" s="89"/>
      <c r="P8" s="47"/>
      <c r="Q8" s="102"/>
      <c r="R8" s="45"/>
      <c r="S8" s="47"/>
    </row>
    <row r="9" spans="2:19" ht="18" customHeight="1">
      <c r="B9" s="104" t="s">
        <v>508</v>
      </c>
      <c r="C9" s="48">
        <v>4920</v>
      </c>
      <c r="D9" s="50"/>
      <c r="E9" s="36" t="s">
        <v>137</v>
      </c>
      <c r="F9" s="48">
        <v>1050</v>
      </c>
      <c r="G9" s="49"/>
      <c r="H9" s="111" t="s">
        <v>430</v>
      </c>
      <c r="I9" s="48"/>
      <c r="J9" s="50"/>
      <c r="K9" s="36" t="s">
        <v>139</v>
      </c>
      <c r="L9" s="48">
        <v>2280</v>
      </c>
      <c r="M9" s="49"/>
      <c r="N9" s="111" t="s">
        <v>138</v>
      </c>
      <c r="O9" s="86"/>
      <c r="P9" s="50"/>
      <c r="Q9" s="87"/>
      <c r="R9" s="48"/>
      <c r="S9" s="50"/>
    </row>
    <row r="10" spans="2:19" ht="18" customHeight="1">
      <c r="B10" s="104" t="s">
        <v>509</v>
      </c>
      <c r="C10" s="48">
        <v>3230</v>
      </c>
      <c r="D10" s="50"/>
      <c r="E10" s="36"/>
      <c r="F10" s="48"/>
      <c r="G10" s="49"/>
      <c r="H10" s="109" t="s">
        <v>429</v>
      </c>
      <c r="I10" s="48"/>
      <c r="J10" s="50"/>
      <c r="K10" s="36"/>
      <c r="L10" s="48"/>
      <c r="M10" s="49"/>
      <c r="N10" s="111" t="s">
        <v>140</v>
      </c>
      <c r="O10" s="86"/>
      <c r="P10" s="50"/>
      <c r="Q10" s="106"/>
      <c r="R10" s="48"/>
      <c r="S10" s="50"/>
    </row>
    <row r="11" spans="2:19" ht="18" customHeight="1">
      <c r="B11" s="34"/>
      <c r="C11" s="48"/>
      <c r="D11" s="50"/>
      <c r="E11" s="36"/>
      <c r="F11" s="48"/>
      <c r="G11" s="49"/>
      <c r="H11" s="104"/>
      <c r="I11" s="48"/>
      <c r="J11" s="50"/>
      <c r="K11" s="36"/>
      <c r="L11" s="48"/>
      <c r="M11" s="49"/>
      <c r="N11" s="34"/>
      <c r="O11" s="48"/>
      <c r="P11" s="50"/>
      <c r="Q11" s="36"/>
      <c r="R11" s="48"/>
      <c r="S11" s="50"/>
    </row>
    <row r="12" spans="2:19" ht="18" customHeight="1">
      <c r="B12" s="34"/>
      <c r="C12" s="48"/>
      <c r="D12" s="50"/>
      <c r="E12" s="36"/>
      <c r="F12" s="48"/>
      <c r="G12" s="49"/>
      <c r="H12" s="34"/>
      <c r="I12" s="48"/>
      <c r="J12" s="50"/>
      <c r="K12" s="36"/>
      <c r="L12" s="48"/>
      <c r="M12" s="49"/>
      <c r="N12" s="34"/>
      <c r="O12" s="48"/>
      <c r="P12" s="50"/>
      <c r="Q12" s="36"/>
      <c r="R12" s="48"/>
      <c r="S12" s="50"/>
    </row>
    <row r="13" spans="2:19" ht="18" customHeight="1">
      <c r="B13" s="34"/>
      <c r="C13" s="48"/>
      <c r="D13" s="50"/>
      <c r="E13" s="36"/>
      <c r="F13" s="48"/>
      <c r="G13" s="49"/>
      <c r="H13" s="34"/>
      <c r="I13" s="48"/>
      <c r="J13" s="50"/>
      <c r="K13" s="36"/>
      <c r="L13" s="48"/>
      <c r="M13" s="49"/>
      <c r="N13" s="34"/>
      <c r="O13" s="48"/>
      <c r="P13" s="50"/>
      <c r="Q13" s="87"/>
      <c r="R13" s="48"/>
      <c r="S13" s="50"/>
    </row>
    <row r="14" spans="2:19" ht="18" customHeight="1">
      <c r="B14" s="34"/>
      <c r="C14" s="48"/>
      <c r="D14" s="50"/>
      <c r="E14" s="36"/>
      <c r="F14" s="48"/>
      <c r="G14" s="49"/>
      <c r="H14" s="34"/>
      <c r="I14" s="48"/>
      <c r="J14" s="50"/>
      <c r="K14" s="36"/>
      <c r="L14" s="48"/>
      <c r="M14" s="49"/>
      <c r="N14" s="34"/>
      <c r="O14" s="48"/>
      <c r="P14" s="50"/>
      <c r="Q14" s="87"/>
      <c r="R14" s="48"/>
      <c r="S14" s="50"/>
    </row>
    <row r="15" spans="2:19" ht="18" customHeight="1">
      <c r="B15" s="34"/>
      <c r="C15" s="48"/>
      <c r="D15" s="50"/>
      <c r="E15" s="36"/>
      <c r="F15" s="48"/>
      <c r="G15" s="49"/>
      <c r="H15" s="34"/>
      <c r="I15" s="48"/>
      <c r="J15" s="50"/>
      <c r="K15" s="36"/>
      <c r="L15" s="48"/>
      <c r="M15" s="49"/>
      <c r="N15" s="34"/>
      <c r="O15" s="48"/>
      <c r="P15" s="50"/>
      <c r="Q15" s="36"/>
      <c r="R15" s="48"/>
      <c r="S15" s="50"/>
    </row>
    <row r="16" spans="2:19" ht="18" customHeight="1">
      <c r="B16" s="104" t="s">
        <v>384</v>
      </c>
      <c r="C16" s="48"/>
      <c r="D16" s="50"/>
      <c r="E16" s="36"/>
      <c r="F16" s="48"/>
      <c r="G16" s="49"/>
      <c r="H16" s="110" t="s">
        <v>666</v>
      </c>
      <c r="I16" s="48"/>
      <c r="J16" s="50"/>
      <c r="K16" s="36"/>
      <c r="L16" s="48"/>
      <c r="M16" s="50"/>
      <c r="N16" s="106" t="s">
        <v>586</v>
      </c>
      <c r="O16" s="48"/>
      <c r="P16" s="50"/>
      <c r="Q16" s="36"/>
      <c r="R16" s="48"/>
      <c r="S16" s="50"/>
    </row>
    <row r="17" spans="2:19" ht="18" customHeight="1">
      <c r="B17" s="34"/>
      <c r="C17" s="48"/>
      <c r="D17" s="50"/>
      <c r="E17" s="36"/>
      <c r="F17" s="48"/>
      <c r="G17" s="49"/>
      <c r="H17" s="110" t="s">
        <v>611</v>
      </c>
      <c r="I17" s="48"/>
      <c r="J17" s="50"/>
      <c r="K17" s="36"/>
      <c r="L17" s="48"/>
      <c r="M17" s="50"/>
      <c r="N17" s="106" t="s">
        <v>588</v>
      </c>
      <c r="O17" s="48"/>
      <c r="P17" s="50"/>
      <c r="Q17" s="88"/>
      <c r="R17" s="48"/>
      <c r="S17" s="50"/>
    </row>
    <row r="18" spans="2:19" ht="18" customHeight="1">
      <c r="B18" s="34"/>
      <c r="C18" s="48"/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50"/>
      <c r="E22" s="36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34"/>
      <c r="C23" s="48"/>
      <c r="D23" s="50"/>
      <c r="E23" s="36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9625</v>
      </c>
      <c r="D38" s="53">
        <f>SUM(D8:D37)</f>
        <v>0</v>
      </c>
      <c r="E38" s="37" t="s">
        <v>14</v>
      </c>
      <c r="F38" s="51">
        <f>SUM(F8:F37)</f>
        <v>1790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3480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14895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J26" sqref="J2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120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567</v>
      </c>
      <c r="C8" s="45">
        <v>4660</v>
      </c>
      <c r="D8" s="46"/>
      <c r="E8" s="38" t="s">
        <v>142</v>
      </c>
      <c r="F8" s="45">
        <v>870</v>
      </c>
      <c r="G8" s="47"/>
      <c r="H8" s="39" t="s">
        <v>142</v>
      </c>
      <c r="I8" s="45">
        <v>1490</v>
      </c>
      <c r="J8" s="46"/>
      <c r="K8" s="38" t="s">
        <v>143</v>
      </c>
      <c r="L8" s="45">
        <v>1250</v>
      </c>
      <c r="M8" s="47"/>
      <c r="N8" s="115" t="s">
        <v>141</v>
      </c>
      <c r="O8" s="45"/>
      <c r="P8" s="46"/>
      <c r="Q8" s="105"/>
      <c r="R8" s="45"/>
      <c r="S8" s="47"/>
    </row>
    <row r="9" spans="2:19" ht="18" customHeight="1">
      <c r="B9" s="104" t="s">
        <v>568</v>
      </c>
      <c r="C9" s="48">
        <v>5020</v>
      </c>
      <c r="D9" s="49"/>
      <c r="E9" s="104" t="s">
        <v>646</v>
      </c>
      <c r="F9" s="48">
        <v>610</v>
      </c>
      <c r="G9" s="50"/>
      <c r="H9" s="36" t="s">
        <v>145</v>
      </c>
      <c r="I9" s="48">
        <v>920</v>
      </c>
      <c r="J9" s="49"/>
      <c r="K9" s="34" t="s">
        <v>141</v>
      </c>
      <c r="L9" s="48">
        <v>1330</v>
      </c>
      <c r="M9" s="50"/>
      <c r="N9" s="114" t="s">
        <v>143</v>
      </c>
      <c r="O9" s="48"/>
      <c r="P9" s="49"/>
      <c r="Q9" s="10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 t="s">
        <v>144</v>
      </c>
      <c r="L10" s="48">
        <v>1020</v>
      </c>
      <c r="M10" s="50"/>
      <c r="N10" s="36"/>
      <c r="O10" s="48"/>
      <c r="P10" s="49"/>
      <c r="Q10" s="10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10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10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10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10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10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106" t="s">
        <v>586</v>
      </c>
      <c r="O16" s="48"/>
      <c r="P16" s="49"/>
      <c r="Q16" s="85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106" t="s">
        <v>588</v>
      </c>
      <c r="O17" s="48"/>
      <c r="P17" s="49"/>
      <c r="Q17" s="10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10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90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90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9680</v>
      </c>
      <c r="D38" s="52">
        <f>SUM(D8:D37)</f>
        <v>0</v>
      </c>
      <c r="E38" s="35" t="s">
        <v>14</v>
      </c>
      <c r="F38" s="51">
        <f>SUM(F8:F37)</f>
        <v>1480</v>
      </c>
      <c r="G38" s="53">
        <f>SUM(G8:G37)</f>
        <v>0</v>
      </c>
      <c r="H38" s="37" t="s">
        <v>14</v>
      </c>
      <c r="I38" s="51">
        <f>SUM(I8:I37)</f>
        <v>2410</v>
      </c>
      <c r="J38" s="52">
        <f>SUM(J8:J37)</f>
        <v>0</v>
      </c>
      <c r="K38" s="35" t="s">
        <v>14</v>
      </c>
      <c r="L38" s="51">
        <f>SUM(L8:L37)</f>
        <v>3600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17170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6" sqref="C1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192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510</v>
      </c>
      <c r="C8" s="45">
        <v>1700</v>
      </c>
      <c r="D8" s="46"/>
      <c r="E8" s="38" t="s">
        <v>202</v>
      </c>
      <c r="F8" s="45">
        <v>410</v>
      </c>
      <c r="G8" s="47"/>
      <c r="H8" s="114" t="s">
        <v>354</v>
      </c>
      <c r="I8" s="48"/>
      <c r="J8" s="46"/>
      <c r="K8" s="38" t="s">
        <v>204</v>
      </c>
      <c r="L8" s="45">
        <v>940</v>
      </c>
      <c r="M8" s="47"/>
      <c r="N8" s="120" t="s">
        <v>279</v>
      </c>
      <c r="O8" s="45"/>
      <c r="P8" s="46"/>
      <c r="Q8" s="38"/>
      <c r="R8" s="45"/>
      <c r="S8" s="47"/>
    </row>
    <row r="9" spans="2:19" ht="18" customHeight="1">
      <c r="B9" s="104" t="s">
        <v>511</v>
      </c>
      <c r="C9" s="48">
        <v>3695</v>
      </c>
      <c r="D9" s="49"/>
      <c r="E9" s="34" t="s">
        <v>205</v>
      </c>
      <c r="F9" s="48">
        <v>100</v>
      </c>
      <c r="G9" s="50"/>
      <c r="H9" s="114" t="s">
        <v>355</v>
      </c>
      <c r="I9" s="48"/>
      <c r="J9" s="49"/>
      <c r="K9" s="34" t="s">
        <v>206</v>
      </c>
      <c r="L9" s="48">
        <v>470</v>
      </c>
      <c r="M9" s="50"/>
      <c r="N9" s="111" t="s">
        <v>280</v>
      </c>
      <c r="O9" s="48"/>
      <c r="P9" s="49"/>
      <c r="Q9" s="34"/>
      <c r="R9" s="48"/>
      <c r="S9" s="50"/>
    </row>
    <row r="10" spans="2:19" ht="18" customHeight="1">
      <c r="B10" s="104" t="s">
        <v>512</v>
      </c>
      <c r="C10" s="48">
        <v>1720</v>
      </c>
      <c r="D10" s="49"/>
      <c r="E10" s="34" t="s">
        <v>444</v>
      </c>
      <c r="F10" s="48">
        <v>40</v>
      </c>
      <c r="G10" s="50"/>
      <c r="H10" s="111" t="s">
        <v>356</v>
      </c>
      <c r="I10" s="48"/>
      <c r="J10" s="49"/>
      <c r="K10" s="34" t="s">
        <v>207</v>
      </c>
      <c r="L10" s="48">
        <v>460</v>
      </c>
      <c r="M10" s="50"/>
      <c r="N10" s="111" t="s">
        <v>281</v>
      </c>
      <c r="O10" s="48"/>
      <c r="P10" s="49"/>
      <c r="Q10" s="34"/>
      <c r="R10" s="48"/>
      <c r="S10" s="50"/>
    </row>
    <row r="11" spans="2:19" ht="18" customHeight="1">
      <c r="B11" s="104" t="s">
        <v>513</v>
      </c>
      <c r="C11" s="48">
        <v>2535</v>
      </c>
      <c r="D11" s="49"/>
      <c r="E11" s="34" t="s">
        <v>209</v>
      </c>
      <c r="F11" s="48">
        <v>370</v>
      </c>
      <c r="G11" s="50"/>
      <c r="H11" s="109" t="s">
        <v>357</v>
      </c>
      <c r="I11" s="48"/>
      <c r="J11" s="49"/>
      <c r="K11" s="34" t="s">
        <v>208</v>
      </c>
      <c r="L11" s="48">
        <v>390</v>
      </c>
      <c r="M11" s="50"/>
      <c r="N11" s="111" t="s">
        <v>282</v>
      </c>
      <c r="O11" s="48"/>
      <c r="P11" s="49"/>
      <c r="Q11" s="34"/>
      <c r="R11" s="48"/>
      <c r="S11" s="50"/>
    </row>
    <row r="12" spans="2:19" ht="18" customHeight="1">
      <c r="B12" s="104" t="s">
        <v>514</v>
      </c>
      <c r="C12" s="48">
        <v>2875</v>
      </c>
      <c r="D12" s="49"/>
      <c r="E12" s="34" t="s">
        <v>212</v>
      </c>
      <c r="F12" s="48">
        <v>220</v>
      </c>
      <c r="G12" s="50"/>
      <c r="H12" s="109" t="s">
        <v>358</v>
      </c>
      <c r="I12" s="48"/>
      <c r="J12" s="49"/>
      <c r="K12" s="34" t="s">
        <v>210</v>
      </c>
      <c r="L12" s="48">
        <v>520</v>
      </c>
      <c r="M12" s="50"/>
      <c r="N12" s="111" t="s">
        <v>283</v>
      </c>
      <c r="O12" s="48"/>
      <c r="P12" s="49"/>
      <c r="Q12" s="34"/>
      <c r="R12" s="48"/>
      <c r="S12" s="50"/>
    </row>
    <row r="13" spans="2:19" ht="18" customHeight="1">
      <c r="B13" s="104" t="s">
        <v>515</v>
      </c>
      <c r="C13" s="48">
        <v>3545</v>
      </c>
      <c r="D13" s="49"/>
      <c r="E13" s="34" t="s">
        <v>203</v>
      </c>
      <c r="F13" s="48">
        <v>180</v>
      </c>
      <c r="G13" s="50"/>
      <c r="H13" s="109" t="s">
        <v>428</v>
      </c>
      <c r="I13" s="48"/>
      <c r="J13" s="49"/>
      <c r="K13" s="34" t="s">
        <v>211</v>
      </c>
      <c r="L13" s="48">
        <v>550</v>
      </c>
      <c r="M13" s="50"/>
      <c r="N13" s="111" t="s">
        <v>284</v>
      </c>
      <c r="O13" s="48"/>
      <c r="P13" s="49"/>
      <c r="Q13" s="34"/>
      <c r="R13" s="48"/>
      <c r="S13" s="50"/>
    </row>
    <row r="14" spans="2:19" ht="18" customHeight="1">
      <c r="B14" s="104" t="s">
        <v>516</v>
      </c>
      <c r="C14" s="48">
        <v>5890</v>
      </c>
      <c r="D14" s="49"/>
      <c r="E14" s="104" t="s">
        <v>445</v>
      </c>
      <c r="F14" s="48">
        <v>150</v>
      </c>
      <c r="G14" s="50"/>
      <c r="H14" s="113" t="s">
        <v>359</v>
      </c>
      <c r="I14" s="48"/>
      <c r="J14" s="49"/>
      <c r="K14" s="34" t="s">
        <v>213</v>
      </c>
      <c r="L14" s="48">
        <v>1210</v>
      </c>
      <c r="M14" s="50"/>
      <c r="N14" s="111" t="s">
        <v>285</v>
      </c>
      <c r="O14" s="48"/>
      <c r="P14" s="49"/>
      <c r="Q14" s="34"/>
      <c r="R14" s="48"/>
      <c r="S14" s="50"/>
    </row>
    <row r="15" spans="2:19" ht="18" customHeight="1">
      <c r="B15" s="104" t="s">
        <v>399</v>
      </c>
      <c r="C15" s="48">
        <v>435</v>
      </c>
      <c r="D15" s="49"/>
      <c r="E15" s="104" t="s">
        <v>615</v>
      </c>
      <c r="F15" s="48">
        <v>130</v>
      </c>
      <c r="G15" s="50"/>
      <c r="H15" s="116" t="s">
        <v>360</v>
      </c>
      <c r="I15" s="48"/>
      <c r="J15" s="49"/>
      <c r="K15" s="34" t="s">
        <v>215</v>
      </c>
      <c r="L15" s="48">
        <v>710</v>
      </c>
      <c r="M15" s="50"/>
      <c r="N15" s="111" t="s">
        <v>286</v>
      </c>
      <c r="O15" s="48"/>
      <c r="P15" s="49"/>
      <c r="Q15" s="34"/>
      <c r="R15" s="48"/>
      <c r="S15" s="50"/>
    </row>
    <row r="16" spans="2:19" ht="18" customHeight="1">
      <c r="B16" s="104"/>
      <c r="C16" s="48"/>
      <c r="D16" s="49"/>
      <c r="E16" s="111" t="s">
        <v>446</v>
      </c>
      <c r="F16" s="48"/>
      <c r="G16" s="50"/>
      <c r="H16" s="105"/>
      <c r="I16" s="48"/>
      <c r="J16" s="49"/>
      <c r="K16" s="104" t="s">
        <v>426</v>
      </c>
      <c r="L16" s="48">
        <v>870</v>
      </c>
      <c r="M16" s="50"/>
      <c r="N16" s="111" t="s">
        <v>287</v>
      </c>
      <c r="O16" s="48"/>
      <c r="P16" s="49"/>
      <c r="Q16" s="34"/>
      <c r="R16" s="48"/>
      <c r="S16" s="50"/>
    </row>
    <row r="17" spans="2:19" ht="18" customHeight="1">
      <c r="B17" s="104"/>
      <c r="C17" s="48"/>
      <c r="D17" s="49"/>
      <c r="E17" s="34" t="s">
        <v>447</v>
      </c>
      <c r="F17" s="48">
        <v>120</v>
      </c>
      <c r="G17" s="50"/>
      <c r="H17" s="105"/>
      <c r="I17" s="48"/>
      <c r="J17" s="49"/>
      <c r="K17" s="34" t="s">
        <v>216</v>
      </c>
      <c r="L17" s="48">
        <v>440</v>
      </c>
      <c r="M17" s="50"/>
      <c r="N17" s="34"/>
      <c r="O17" s="48"/>
      <c r="P17" s="49"/>
      <c r="Q17" s="34"/>
      <c r="R17" s="48"/>
      <c r="S17" s="50"/>
    </row>
    <row r="18" spans="2:19" ht="18" customHeight="1">
      <c r="B18" s="104"/>
      <c r="C18" s="48"/>
      <c r="D18" s="49"/>
      <c r="E18" s="34"/>
      <c r="F18" s="48"/>
      <c r="G18" s="50"/>
      <c r="H18" s="105"/>
      <c r="I18" s="48"/>
      <c r="J18" s="49"/>
      <c r="K18" s="34" t="s">
        <v>214</v>
      </c>
      <c r="L18" s="48">
        <v>130</v>
      </c>
      <c r="M18" s="50"/>
      <c r="N18" s="34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8"/>
      <c r="I19" s="48"/>
      <c r="J19" s="49"/>
      <c r="K19" s="34"/>
      <c r="L19" s="48"/>
      <c r="M19" s="50"/>
      <c r="N19" s="34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4"/>
      <c r="I20" s="48"/>
      <c r="J20" s="49"/>
      <c r="K20" s="34"/>
      <c r="L20" s="48"/>
      <c r="M20" s="50"/>
      <c r="N20" s="91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9"/>
      <c r="E21" s="125" t="s">
        <v>655</v>
      </c>
      <c r="F21" s="48"/>
      <c r="G21" s="50"/>
      <c r="H21" s="110" t="s">
        <v>536</v>
      </c>
      <c r="I21" s="48"/>
      <c r="J21" s="49"/>
      <c r="K21" s="34"/>
      <c r="L21" s="48"/>
      <c r="M21" s="50"/>
      <c r="N21" s="106" t="s">
        <v>586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125" t="s">
        <v>537</v>
      </c>
      <c r="F22" s="48"/>
      <c r="G22" s="50"/>
      <c r="H22" s="110" t="s">
        <v>537</v>
      </c>
      <c r="I22" s="48"/>
      <c r="J22" s="49"/>
      <c r="K22" s="34"/>
      <c r="L22" s="48"/>
      <c r="M22" s="50"/>
      <c r="N22" s="106" t="s">
        <v>588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22395</v>
      </c>
      <c r="D38" s="52">
        <f>SUM(D8:D37)</f>
        <v>0</v>
      </c>
      <c r="E38" s="35" t="s">
        <v>14</v>
      </c>
      <c r="F38" s="51">
        <f>SUM(F8:F37)</f>
        <v>1720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6690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30805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5" sqref="C15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193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517</v>
      </c>
      <c r="C8" s="45">
        <v>3655</v>
      </c>
      <c r="D8" s="46"/>
      <c r="E8" s="120" t="s">
        <v>217</v>
      </c>
      <c r="F8" s="45"/>
      <c r="G8" s="47"/>
      <c r="H8" s="115" t="s">
        <v>217</v>
      </c>
      <c r="I8" s="45"/>
      <c r="J8" s="46"/>
      <c r="K8" s="38" t="s">
        <v>218</v>
      </c>
      <c r="L8" s="45">
        <v>730</v>
      </c>
      <c r="M8" s="47"/>
      <c r="N8" s="116" t="s">
        <v>375</v>
      </c>
      <c r="O8" s="45"/>
      <c r="P8" s="46"/>
      <c r="Q8" s="38"/>
      <c r="R8" s="45"/>
      <c r="S8" s="47"/>
    </row>
    <row r="9" spans="2:19" ht="18" customHeight="1">
      <c r="B9" s="104" t="s">
        <v>410</v>
      </c>
      <c r="C9" s="48">
        <v>535</v>
      </c>
      <c r="D9" s="49"/>
      <c r="E9" s="34"/>
      <c r="F9" s="48"/>
      <c r="G9" s="50"/>
      <c r="H9" s="114" t="s">
        <v>220</v>
      </c>
      <c r="I9" s="48"/>
      <c r="J9" s="49"/>
      <c r="K9" s="34" t="s">
        <v>219</v>
      </c>
      <c r="L9" s="48">
        <v>200</v>
      </c>
      <c r="M9" s="50"/>
      <c r="N9" s="34"/>
      <c r="O9" s="48"/>
      <c r="P9" s="49"/>
      <c r="Q9" s="34"/>
      <c r="R9" s="48"/>
      <c r="S9" s="50"/>
    </row>
    <row r="10" spans="2:19" ht="18" customHeight="1">
      <c r="B10" s="34" t="s">
        <v>299</v>
      </c>
      <c r="C10" s="48">
        <v>25</v>
      </c>
      <c r="D10" s="49"/>
      <c r="E10" s="34"/>
      <c r="F10" s="48"/>
      <c r="G10" s="50"/>
      <c r="H10" s="36"/>
      <c r="I10" s="48"/>
      <c r="J10" s="49"/>
      <c r="K10" s="92" t="s">
        <v>241</v>
      </c>
      <c r="L10" s="48">
        <v>20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569</v>
      </c>
      <c r="C11" s="48">
        <v>55</v>
      </c>
      <c r="D11" s="49"/>
      <c r="E11" s="34"/>
      <c r="F11" s="48"/>
      <c r="G11" s="50"/>
      <c r="H11" s="36"/>
      <c r="I11" s="48"/>
      <c r="J11" s="49"/>
      <c r="K11" s="104" t="s">
        <v>597</v>
      </c>
      <c r="L11" s="48">
        <v>180</v>
      </c>
      <c r="M11" s="50"/>
      <c r="N11" s="36"/>
      <c r="O11" s="48"/>
      <c r="P11" s="49"/>
      <c r="Q11" s="34"/>
      <c r="R11" s="48"/>
      <c r="S11" s="50"/>
    </row>
    <row r="12" spans="2:19" ht="18" customHeight="1">
      <c r="B12" s="104" t="s">
        <v>450</v>
      </c>
      <c r="C12" s="48">
        <v>145</v>
      </c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542</v>
      </c>
      <c r="C13" s="48">
        <v>60</v>
      </c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405</v>
      </c>
      <c r="C14" s="48">
        <v>165</v>
      </c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110" t="s">
        <v>649</v>
      </c>
      <c r="F19" s="48"/>
      <c r="G19" s="50"/>
      <c r="H19" s="110" t="s">
        <v>589</v>
      </c>
      <c r="I19" s="48"/>
      <c r="J19" s="49"/>
      <c r="K19" s="104" t="s">
        <v>384</v>
      </c>
      <c r="L19" s="48"/>
      <c r="M19" s="50"/>
      <c r="N19" s="106" t="s">
        <v>586</v>
      </c>
      <c r="O19" s="48"/>
      <c r="P19" s="49"/>
      <c r="Q19" s="34"/>
      <c r="R19" s="48"/>
      <c r="S19" s="50"/>
    </row>
    <row r="20" spans="2:19" ht="18" customHeight="1">
      <c r="B20" s="123" t="s">
        <v>626</v>
      </c>
      <c r="C20" s="48"/>
      <c r="D20" s="49"/>
      <c r="E20" s="110" t="s">
        <v>588</v>
      </c>
      <c r="F20" s="48"/>
      <c r="G20" s="50"/>
      <c r="H20" s="110" t="s">
        <v>590</v>
      </c>
      <c r="I20" s="48"/>
      <c r="J20" s="49"/>
      <c r="K20" s="34"/>
      <c r="L20" s="48"/>
      <c r="M20" s="50"/>
      <c r="N20" s="106" t="s">
        <v>588</v>
      </c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4640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1130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5770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9" sqref="C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194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518</v>
      </c>
      <c r="C8" s="45">
        <v>630</v>
      </c>
      <c r="D8" s="46"/>
      <c r="E8" s="120" t="s">
        <v>221</v>
      </c>
      <c r="F8" s="45"/>
      <c r="G8" s="47"/>
      <c r="H8" s="117" t="s">
        <v>291</v>
      </c>
      <c r="I8" s="45"/>
      <c r="J8" s="99"/>
      <c r="K8" s="100" t="s">
        <v>291</v>
      </c>
      <c r="L8" s="45">
        <v>100</v>
      </c>
      <c r="M8" s="47"/>
      <c r="N8" s="39"/>
      <c r="O8" s="45"/>
      <c r="P8" s="46"/>
      <c r="Q8" s="38"/>
      <c r="R8" s="45"/>
      <c r="S8" s="47"/>
    </row>
    <row r="9" spans="2:19" ht="18" customHeight="1">
      <c r="B9" s="34"/>
      <c r="C9" s="48"/>
      <c r="D9" s="49"/>
      <c r="E9" s="34"/>
      <c r="F9" s="48"/>
      <c r="G9" s="50"/>
      <c r="H9" s="93"/>
      <c r="I9" s="48"/>
      <c r="J9" s="49"/>
      <c r="K9" s="95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110" t="s">
        <v>650</v>
      </c>
      <c r="F16" s="48"/>
      <c r="G16" s="50"/>
      <c r="H16" s="110" t="s">
        <v>536</v>
      </c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23" t="s">
        <v>626</v>
      </c>
      <c r="C17" s="48"/>
      <c r="D17" s="49"/>
      <c r="E17" s="110" t="s">
        <v>537</v>
      </c>
      <c r="F17" s="48"/>
      <c r="G17" s="50"/>
      <c r="H17" s="110" t="s">
        <v>537</v>
      </c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630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100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730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I28" sqref="I28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21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54" t="s">
        <v>8</v>
      </c>
      <c r="C7" s="55" t="s">
        <v>9</v>
      </c>
      <c r="D7" s="57" t="s">
        <v>10</v>
      </c>
      <c r="E7" s="54" t="s">
        <v>11</v>
      </c>
      <c r="F7" s="55" t="s">
        <v>9</v>
      </c>
      <c r="G7" s="57" t="s">
        <v>10</v>
      </c>
      <c r="H7" s="54" t="s">
        <v>12</v>
      </c>
      <c r="I7" s="55" t="s">
        <v>9</v>
      </c>
      <c r="J7" s="56" t="s">
        <v>10</v>
      </c>
      <c r="K7" s="58" t="s">
        <v>13</v>
      </c>
      <c r="L7" s="55" t="s">
        <v>9</v>
      </c>
      <c r="M7" s="57" t="s">
        <v>10</v>
      </c>
      <c r="N7" s="54" t="s">
        <v>237</v>
      </c>
      <c r="O7" s="55" t="s">
        <v>9</v>
      </c>
      <c r="P7" s="56" t="s">
        <v>10</v>
      </c>
      <c r="Q7" s="58"/>
      <c r="R7" s="55" t="s">
        <v>9</v>
      </c>
      <c r="S7" s="56" t="s">
        <v>10</v>
      </c>
      <c r="T7" s="4"/>
    </row>
    <row r="8" spans="2:19" ht="18" customHeight="1">
      <c r="B8" s="104" t="s">
        <v>459</v>
      </c>
      <c r="C8" s="48">
        <v>6970</v>
      </c>
      <c r="D8" s="46"/>
      <c r="E8" s="105" t="s">
        <v>622</v>
      </c>
      <c r="F8" s="45">
        <v>330</v>
      </c>
      <c r="G8" s="46"/>
      <c r="H8" s="120" t="s">
        <v>41</v>
      </c>
      <c r="I8" s="45"/>
      <c r="J8" s="47"/>
      <c r="K8" s="102" t="s">
        <v>382</v>
      </c>
      <c r="L8" s="45">
        <v>870</v>
      </c>
      <c r="M8" s="46"/>
      <c r="N8" s="120" t="s">
        <v>40</v>
      </c>
      <c r="O8" s="45"/>
      <c r="P8" s="47"/>
      <c r="Q8" s="39"/>
      <c r="R8" s="45"/>
      <c r="S8" s="47"/>
    </row>
    <row r="9" spans="2:19" ht="18" customHeight="1">
      <c r="B9" s="104" t="s">
        <v>539</v>
      </c>
      <c r="C9" s="48">
        <v>4420</v>
      </c>
      <c r="D9" s="49"/>
      <c r="E9" s="34" t="s">
        <v>277</v>
      </c>
      <c r="F9" s="48">
        <v>1460</v>
      </c>
      <c r="G9" s="49"/>
      <c r="H9" s="111" t="s">
        <v>40</v>
      </c>
      <c r="I9" s="48"/>
      <c r="J9" s="50"/>
      <c r="K9" s="36" t="s">
        <v>42</v>
      </c>
      <c r="L9" s="48">
        <v>1010</v>
      </c>
      <c r="M9" s="49"/>
      <c r="N9" s="111" t="s">
        <v>42</v>
      </c>
      <c r="O9" s="48"/>
      <c r="P9" s="50"/>
      <c r="Q9" s="36"/>
      <c r="R9" s="48"/>
      <c r="S9" s="50"/>
    </row>
    <row r="10" spans="2:19" ht="18" customHeight="1">
      <c r="B10" s="104" t="s">
        <v>540</v>
      </c>
      <c r="C10" s="48">
        <v>3790</v>
      </c>
      <c r="D10" s="49"/>
      <c r="E10" s="104" t="s">
        <v>623</v>
      </c>
      <c r="F10" s="48">
        <v>160</v>
      </c>
      <c r="G10" s="49"/>
      <c r="H10" s="109" t="s">
        <v>404</v>
      </c>
      <c r="I10" s="48"/>
      <c r="J10" s="50"/>
      <c r="K10" s="36" t="s">
        <v>41</v>
      </c>
      <c r="L10" s="48">
        <v>1360</v>
      </c>
      <c r="M10" s="49"/>
      <c r="N10" s="111" t="s">
        <v>41</v>
      </c>
      <c r="O10" s="48"/>
      <c r="P10" s="50"/>
      <c r="Q10" s="36"/>
      <c r="R10" s="48"/>
      <c r="S10" s="50"/>
    </row>
    <row r="11" spans="2:19" ht="18" customHeight="1">
      <c r="B11" s="104" t="s">
        <v>541</v>
      </c>
      <c r="C11" s="48">
        <v>2730</v>
      </c>
      <c r="D11" s="49"/>
      <c r="E11" s="104" t="s">
        <v>624</v>
      </c>
      <c r="F11" s="48">
        <v>330</v>
      </c>
      <c r="G11" s="49"/>
      <c r="H11" s="111" t="s">
        <v>44</v>
      </c>
      <c r="I11" s="48"/>
      <c r="J11" s="50"/>
      <c r="K11" s="103" t="s">
        <v>541</v>
      </c>
      <c r="L11" s="48">
        <v>1750</v>
      </c>
      <c r="M11" s="49"/>
      <c r="N11" s="111" t="s">
        <v>43</v>
      </c>
      <c r="O11" s="48"/>
      <c r="P11" s="50"/>
      <c r="Q11" s="36"/>
      <c r="R11" s="48"/>
      <c r="S11" s="50"/>
    </row>
    <row r="12" spans="2:19" ht="18" customHeight="1">
      <c r="B12" s="104" t="s">
        <v>543</v>
      </c>
      <c r="C12" s="48">
        <v>4470</v>
      </c>
      <c r="D12" s="49"/>
      <c r="E12" s="104" t="s">
        <v>625</v>
      </c>
      <c r="F12" s="48">
        <v>230</v>
      </c>
      <c r="G12" s="49"/>
      <c r="H12" s="109" t="s">
        <v>435</v>
      </c>
      <c r="I12" s="48"/>
      <c r="J12" s="50"/>
      <c r="K12" s="36" t="s">
        <v>315</v>
      </c>
      <c r="L12" s="48">
        <v>1570</v>
      </c>
      <c r="M12" s="49"/>
      <c r="N12" s="111" t="s">
        <v>264</v>
      </c>
      <c r="O12" s="48"/>
      <c r="P12" s="50"/>
      <c r="Q12" s="36"/>
      <c r="R12" s="48"/>
      <c r="S12" s="50"/>
    </row>
    <row r="13" spans="2:19" ht="18" customHeight="1">
      <c r="B13" s="104" t="s">
        <v>460</v>
      </c>
      <c r="C13" s="48">
        <v>3850</v>
      </c>
      <c r="D13" s="49"/>
      <c r="E13" s="104" t="s">
        <v>319</v>
      </c>
      <c r="F13" s="48">
        <v>370</v>
      </c>
      <c r="G13" s="49"/>
      <c r="H13" s="109" t="s">
        <v>319</v>
      </c>
      <c r="I13" s="48"/>
      <c r="J13" s="50"/>
      <c r="K13" s="36" t="s">
        <v>44</v>
      </c>
      <c r="L13" s="48">
        <v>1650</v>
      </c>
      <c r="M13" s="49"/>
      <c r="N13" s="111" t="s">
        <v>44</v>
      </c>
      <c r="O13" s="48"/>
      <c r="P13" s="50"/>
      <c r="Q13" s="36"/>
      <c r="R13" s="48"/>
      <c r="S13" s="50"/>
    </row>
    <row r="14" spans="2:19" ht="18" customHeight="1">
      <c r="B14" s="104" t="s">
        <v>461</v>
      </c>
      <c r="C14" s="48">
        <v>2290</v>
      </c>
      <c r="D14" s="49"/>
      <c r="E14" s="34"/>
      <c r="F14" s="48"/>
      <c r="G14" s="49"/>
      <c r="H14" s="109" t="s">
        <v>376</v>
      </c>
      <c r="I14" s="48"/>
      <c r="J14" s="50"/>
      <c r="K14" s="36" t="s">
        <v>46</v>
      </c>
      <c r="L14" s="48">
        <v>1530</v>
      </c>
      <c r="M14" s="49"/>
      <c r="N14" s="111" t="s">
        <v>265</v>
      </c>
      <c r="O14" s="48"/>
      <c r="P14" s="50"/>
      <c r="Q14" s="36"/>
      <c r="R14" s="48"/>
      <c r="S14" s="50"/>
    </row>
    <row r="15" spans="2:19" ht="18" customHeight="1">
      <c r="B15" s="104" t="s">
        <v>462</v>
      </c>
      <c r="C15" s="48">
        <v>3320</v>
      </c>
      <c r="D15" s="49"/>
      <c r="E15" s="34"/>
      <c r="F15" s="48"/>
      <c r="G15" s="49"/>
      <c r="H15" s="34"/>
      <c r="I15" s="48"/>
      <c r="J15" s="50"/>
      <c r="K15" s="36"/>
      <c r="L15" s="48"/>
      <c r="M15" s="49"/>
      <c r="N15" s="111" t="s">
        <v>319</v>
      </c>
      <c r="O15" s="48"/>
      <c r="P15" s="50"/>
      <c r="Q15" s="36"/>
      <c r="R15" s="48"/>
      <c r="S15" s="50"/>
    </row>
    <row r="16" spans="2:19" ht="18" customHeight="1">
      <c r="B16" s="105" t="s">
        <v>463</v>
      </c>
      <c r="C16" s="45">
        <v>4060</v>
      </c>
      <c r="D16" s="49"/>
      <c r="E16" s="34"/>
      <c r="F16" s="48"/>
      <c r="G16" s="49"/>
      <c r="H16" s="34"/>
      <c r="I16" s="48"/>
      <c r="J16" s="50"/>
      <c r="K16" s="36"/>
      <c r="L16" s="48"/>
      <c r="M16" s="49"/>
      <c r="N16" s="111" t="s">
        <v>45</v>
      </c>
      <c r="O16" s="48"/>
      <c r="P16" s="50"/>
      <c r="Q16" s="36"/>
      <c r="R16" s="48"/>
      <c r="S16" s="50"/>
    </row>
    <row r="17" spans="2:19" ht="18" customHeight="1">
      <c r="B17" s="34"/>
      <c r="C17" s="48"/>
      <c r="D17" s="49"/>
      <c r="E17" s="34"/>
      <c r="F17" s="48"/>
      <c r="G17" s="49"/>
      <c r="H17" s="34"/>
      <c r="I17" s="48"/>
      <c r="J17" s="50"/>
      <c r="K17" s="36"/>
      <c r="L17" s="48"/>
      <c r="M17" s="49"/>
      <c r="N17" s="34"/>
      <c r="O17" s="48"/>
      <c r="P17" s="50"/>
      <c r="Q17" s="36"/>
      <c r="R17" s="48"/>
      <c r="S17" s="50"/>
    </row>
    <row r="18" spans="2:19" ht="18" customHeight="1">
      <c r="B18" s="34"/>
      <c r="C18" s="48"/>
      <c r="D18" s="49"/>
      <c r="E18" s="34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49"/>
      <c r="E19" s="34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49"/>
      <c r="E20" s="34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104" t="s">
        <v>384</v>
      </c>
      <c r="C21" s="48"/>
      <c r="D21" s="49"/>
      <c r="E21" s="34"/>
      <c r="F21" s="48"/>
      <c r="G21" s="49"/>
      <c r="H21" s="110" t="s">
        <v>589</v>
      </c>
      <c r="I21" s="48"/>
      <c r="J21" s="50"/>
      <c r="K21" s="104" t="s">
        <v>384</v>
      </c>
      <c r="L21" s="48"/>
      <c r="M21" s="49"/>
      <c r="N21" s="110" t="s">
        <v>587</v>
      </c>
      <c r="O21" s="48"/>
      <c r="P21" s="50"/>
      <c r="Q21" s="36"/>
      <c r="R21" s="48"/>
      <c r="S21" s="50"/>
    </row>
    <row r="22" spans="2:19" ht="18" customHeight="1">
      <c r="B22" s="34"/>
      <c r="C22" s="48"/>
      <c r="D22" s="49"/>
      <c r="E22" s="34"/>
      <c r="F22" s="48"/>
      <c r="G22" s="49"/>
      <c r="H22" s="110" t="s">
        <v>590</v>
      </c>
      <c r="I22" s="48"/>
      <c r="J22" s="50"/>
      <c r="K22" s="36"/>
      <c r="L22" s="48"/>
      <c r="M22" s="49"/>
      <c r="N22" s="110" t="s">
        <v>537</v>
      </c>
      <c r="O22" s="48"/>
      <c r="P22" s="50"/>
      <c r="Q22" s="36"/>
      <c r="R22" s="48"/>
      <c r="S22" s="50"/>
    </row>
    <row r="23" spans="2:19" ht="18" customHeight="1">
      <c r="B23" s="34"/>
      <c r="C23" s="48"/>
      <c r="D23" s="49"/>
      <c r="E23" s="34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49"/>
      <c r="E24" s="34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49"/>
      <c r="E25" s="34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49"/>
      <c r="E26" s="34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49"/>
      <c r="E27" s="34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49"/>
      <c r="E28" s="34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49"/>
      <c r="E29" s="34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49"/>
      <c r="E30" s="34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49"/>
      <c r="E31" s="34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49"/>
      <c r="E32" s="34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49"/>
      <c r="E33" s="34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49"/>
      <c r="E34" s="34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49"/>
      <c r="E35" s="34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49"/>
      <c r="E36" s="34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49"/>
      <c r="E37" s="34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35900</v>
      </c>
      <c r="D38" s="52">
        <f>SUM(D8:D37)</f>
        <v>0</v>
      </c>
      <c r="E38" s="35" t="s">
        <v>14</v>
      </c>
      <c r="F38" s="51">
        <f>SUM(F8:F37)</f>
        <v>2880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9740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48520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2">
      <selection activeCell="M27" sqref="M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195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54" t="s">
        <v>8</v>
      </c>
      <c r="C7" s="55" t="s">
        <v>9</v>
      </c>
      <c r="D7" s="57" t="s">
        <v>10</v>
      </c>
      <c r="E7" s="54" t="s">
        <v>11</v>
      </c>
      <c r="F7" s="55" t="s">
        <v>9</v>
      </c>
      <c r="G7" s="56" t="s">
        <v>10</v>
      </c>
      <c r="H7" s="58" t="s">
        <v>12</v>
      </c>
      <c r="I7" s="55" t="s">
        <v>9</v>
      </c>
      <c r="J7" s="57" t="s">
        <v>10</v>
      </c>
      <c r="K7" s="54" t="s">
        <v>13</v>
      </c>
      <c r="L7" s="55" t="s">
        <v>9</v>
      </c>
      <c r="M7" s="56" t="s">
        <v>10</v>
      </c>
      <c r="N7" s="58"/>
      <c r="O7" s="55" t="s">
        <v>9</v>
      </c>
      <c r="P7" s="57" t="s">
        <v>10</v>
      </c>
      <c r="Q7" s="54"/>
      <c r="R7" s="55" t="s">
        <v>9</v>
      </c>
      <c r="S7" s="56" t="s">
        <v>10</v>
      </c>
      <c r="T7" s="4"/>
    </row>
    <row r="8" spans="2:19" ht="18" customHeight="1">
      <c r="B8" s="105" t="s">
        <v>406</v>
      </c>
      <c r="C8" s="45">
        <v>275</v>
      </c>
      <c r="D8" s="46"/>
      <c r="E8" s="38"/>
      <c r="F8" s="45"/>
      <c r="G8" s="47"/>
      <c r="H8" s="39"/>
      <c r="I8" s="45"/>
      <c r="J8" s="46"/>
      <c r="K8" s="38" t="s">
        <v>242</v>
      </c>
      <c r="L8" s="45">
        <v>5</v>
      </c>
      <c r="M8" s="47"/>
      <c r="N8" s="39"/>
      <c r="O8" s="45"/>
      <c r="P8" s="46"/>
      <c r="Q8" s="38"/>
      <c r="R8" s="45"/>
      <c r="S8" s="47"/>
    </row>
    <row r="9" spans="2:19" ht="18" customHeight="1">
      <c r="B9" s="34" t="s">
        <v>300</v>
      </c>
      <c r="C9" s="48">
        <v>40</v>
      </c>
      <c r="D9" s="49"/>
      <c r="E9" s="34"/>
      <c r="F9" s="48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407</v>
      </c>
      <c r="C10" s="48">
        <v>85</v>
      </c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408</v>
      </c>
      <c r="C11" s="48">
        <v>70</v>
      </c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123" t="s">
        <v>626</v>
      </c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470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475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196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570</v>
      </c>
      <c r="C8" s="45">
        <v>220</v>
      </c>
      <c r="D8" s="46"/>
      <c r="E8" s="116" t="s">
        <v>431</v>
      </c>
      <c r="F8" s="45"/>
      <c r="G8" s="47"/>
      <c r="H8" s="115" t="s">
        <v>222</v>
      </c>
      <c r="I8" s="45"/>
      <c r="J8" s="46"/>
      <c r="K8" s="38" t="s">
        <v>223</v>
      </c>
      <c r="L8" s="45">
        <v>300</v>
      </c>
      <c r="M8" s="47"/>
      <c r="N8" s="109" t="s">
        <v>432</v>
      </c>
      <c r="O8" s="45"/>
      <c r="P8" s="46"/>
      <c r="Q8" s="38"/>
      <c r="R8" s="45"/>
      <c r="S8" s="47"/>
    </row>
    <row r="9" spans="2:19" ht="18" customHeight="1">
      <c r="B9" s="104" t="s">
        <v>385</v>
      </c>
      <c r="C9" s="48">
        <v>695</v>
      </c>
      <c r="D9" s="49"/>
      <c r="E9" s="34"/>
      <c r="F9" s="48"/>
      <c r="G9" s="50"/>
      <c r="H9" s="36"/>
      <c r="I9" s="48"/>
      <c r="J9" s="49"/>
      <c r="K9" s="104" t="s">
        <v>596</v>
      </c>
      <c r="L9" s="48">
        <v>340</v>
      </c>
      <c r="M9" s="50"/>
      <c r="N9" s="34"/>
      <c r="O9" s="48"/>
      <c r="P9" s="49"/>
      <c r="Q9" s="34"/>
      <c r="R9" s="48"/>
      <c r="S9" s="50"/>
    </row>
    <row r="10" spans="2:19" ht="18" customHeight="1">
      <c r="B10" s="104" t="s">
        <v>571</v>
      </c>
      <c r="C10" s="48">
        <v>3250</v>
      </c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104" t="s">
        <v>384</v>
      </c>
      <c r="C18" s="48"/>
      <c r="D18" s="49"/>
      <c r="E18" s="110" t="s">
        <v>649</v>
      </c>
      <c r="F18" s="48"/>
      <c r="G18" s="50"/>
      <c r="H18" s="110" t="s">
        <v>591</v>
      </c>
      <c r="I18" s="48"/>
      <c r="J18" s="49"/>
      <c r="K18" s="104" t="s">
        <v>384</v>
      </c>
      <c r="L18" s="48"/>
      <c r="M18" s="50"/>
      <c r="O18" s="48"/>
      <c r="P18" s="49"/>
      <c r="Q18" s="34"/>
      <c r="R18" s="48"/>
      <c r="S18" s="50"/>
    </row>
    <row r="19" spans="2:19" ht="18" customHeight="1">
      <c r="B19" s="123" t="s">
        <v>626</v>
      </c>
      <c r="C19" s="48"/>
      <c r="D19" s="49"/>
      <c r="E19" s="110" t="s">
        <v>588</v>
      </c>
      <c r="F19" s="48"/>
      <c r="G19" s="50"/>
      <c r="H19" s="110" t="s">
        <v>592</v>
      </c>
      <c r="I19" s="48"/>
      <c r="J19" s="49"/>
      <c r="K19" s="34"/>
      <c r="L19" s="48"/>
      <c r="M19" s="50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4165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640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4805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K27" sqref="K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197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647</v>
      </c>
      <c r="C8" s="48">
        <v>90</v>
      </c>
      <c r="D8" s="46"/>
      <c r="E8" s="38"/>
      <c r="F8" s="45"/>
      <c r="G8" s="47"/>
      <c r="H8" s="39"/>
      <c r="I8" s="45"/>
      <c r="J8" s="46"/>
      <c r="K8" s="38" t="s">
        <v>224</v>
      </c>
      <c r="L8" s="45">
        <v>30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572</v>
      </c>
      <c r="C9" s="48">
        <v>190</v>
      </c>
      <c r="D9" s="49"/>
      <c r="E9" s="34"/>
      <c r="F9" s="48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10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23" t="s">
        <v>626</v>
      </c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280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30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310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2">
      <selection activeCell="C16" sqref="C1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519</v>
      </c>
      <c r="C8" s="45">
        <v>2650</v>
      </c>
      <c r="D8" s="46"/>
      <c r="E8" s="38" t="s">
        <v>225</v>
      </c>
      <c r="F8" s="45">
        <v>100</v>
      </c>
      <c r="G8" s="47"/>
      <c r="H8" s="115" t="s">
        <v>225</v>
      </c>
      <c r="I8" s="45"/>
      <c r="J8" s="46"/>
      <c r="K8" s="38" t="s">
        <v>225</v>
      </c>
      <c r="L8" s="45">
        <v>510</v>
      </c>
      <c r="M8" s="47"/>
      <c r="N8" s="120" t="s">
        <v>225</v>
      </c>
      <c r="O8" s="45"/>
      <c r="P8" s="46"/>
      <c r="Q8" s="38"/>
      <c r="R8" s="45"/>
      <c r="S8" s="47"/>
    </row>
    <row r="9" spans="2:19" ht="18" customHeight="1">
      <c r="B9" s="104" t="s">
        <v>386</v>
      </c>
      <c r="C9" s="48">
        <v>770</v>
      </c>
      <c r="D9" s="49"/>
      <c r="E9" s="34"/>
      <c r="F9" s="48"/>
      <c r="G9" s="50"/>
      <c r="H9" s="114" t="s">
        <v>226</v>
      </c>
      <c r="I9" s="48"/>
      <c r="J9" s="49"/>
      <c r="K9" s="34" t="s">
        <v>226</v>
      </c>
      <c r="L9" s="48">
        <v>60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387</v>
      </c>
      <c r="C10" s="48">
        <v>555</v>
      </c>
      <c r="D10" s="49"/>
      <c r="E10" s="34"/>
      <c r="F10" s="48"/>
      <c r="G10" s="50"/>
      <c r="H10" s="36"/>
      <c r="I10" s="48"/>
      <c r="J10" s="49"/>
      <c r="K10" s="104" t="s">
        <v>396</v>
      </c>
      <c r="L10" s="48">
        <v>5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409</v>
      </c>
      <c r="C11" s="48">
        <v>425</v>
      </c>
      <c r="D11" s="49"/>
      <c r="E11" s="34"/>
      <c r="F11" s="48"/>
      <c r="G11" s="50"/>
      <c r="H11" s="36"/>
      <c r="I11" s="48"/>
      <c r="J11" s="49"/>
      <c r="K11" s="104" t="s">
        <v>397</v>
      </c>
      <c r="L11" s="48">
        <v>5</v>
      </c>
      <c r="M11" s="50"/>
      <c r="N11" s="36"/>
      <c r="O11" s="48"/>
      <c r="P11" s="49"/>
      <c r="Q11" s="34"/>
      <c r="R11" s="48"/>
      <c r="S11" s="50"/>
    </row>
    <row r="12" spans="2:19" ht="18" customHeight="1">
      <c r="B12" s="34" t="s">
        <v>301</v>
      </c>
      <c r="C12" s="48">
        <v>50</v>
      </c>
      <c r="D12" s="49"/>
      <c r="E12" s="34"/>
      <c r="F12" s="48"/>
      <c r="G12" s="50"/>
      <c r="H12" s="36"/>
      <c r="I12" s="48"/>
      <c r="J12" s="49"/>
      <c r="K12" s="34" t="s">
        <v>228</v>
      </c>
      <c r="L12" s="48">
        <v>140</v>
      </c>
      <c r="M12" s="50"/>
      <c r="N12" s="36"/>
      <c r="O12" s="48"/>
      <c r="P12" s="49"/>
      <c r="Q12" s="34"/>
      <c r="R12" s="48"/>
      <c r="S12" s="50"/>
    </row>
    <row r="13" spans="2:19" ht="18" customHeight="1">
      <c r="B13" s="34" t="s">
        <v>302</v>
      </c>
      <c r="C13" s="48">
        <v>55</v>
      </c>
      <c r="D13" s="49"/>
      <c r="E13" s="34"/>
      <c r="F13" s="48"/>
      <c r="G13" s="50"/>
      <c r="H13" s="36"/>
      <c r="I13" s="48"/>
      <c r="J13" s="49"/>
      <c r="K13" s="34" t="s">
        <v>227</v>
      </c>
      <c r="L13" s="48">
        <v>170</v>
      </c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388</v>
      </c>
      <c r="C14" s="48">
        <v>425</v>
      </c>
      <c r="D14" s="49"/>
      <c r="E14" s="34"/>
      <c r="F14" s="48"/>
      <c r="G14" s="50"/>
      <c r="H14" s="36"/>
      <c r="I14" s="48"/>
      <c r="J14" s="49"/>
      <c r="K14" s="34" t="s">
        <v>229</v>
      </c>
      <c r="L14" s="48">
        <v>90</v>
      </c>
      <c r="M14" s="50"/>
      <c r="N14" s="36"/>
      <c r="O14" s="48"/>
      <c r="P14" s="49"/>
      <c r="Q14" s="34"/>
      <c r="R14" s="48"/>
      <c r="S14" s="50"/>
    </row>
    <row r="15" spans="2:19" ht="18" customHeight="1">
      <c r="B15" s="104" t="s">
        <v>423</v>
      </c>
      <c r="C15" s="48">
        <v>285</v>
      </c>
      <c r="D15" s="49"/>
      <c r="E15" s="34"/>
      <c r="F15" s="48"/>
      <c r="G15" s="50"/>
      <c r="H15" s="36"/>
      <c r="I15" s="48"/>
      <c r="J15" s="49"/>
      <c r="K15" s="104" t="s">
        <v>441</v>
      </c>
      <c r="L15" s="48">
        <v>65</v>
      </c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9"/>
      <c r="E21" s="34"/>
      <c r="F21" s="48"/>
      <c r="G21" s="50"/>
      <c r="H21" s="110" t="s">
        <v>536</v>
      </c>
      <c r="I21" s="48"/>
      <c r="J21" s="49"/>
      <c r="K21" s="34"/>
      <c r="L21" s="48"/>
      <c r="M21" s="50"/>
      <c r="N21" s="106" t="s">
        <v>586</v>
      </c>
      <c r="O21" s="48"/>
      <c r="P21" s="49"/>
      <c r="Q21" s="34"/>
      <c r="R21" s="48"/>
      <c r="S21" s="50"/>
    </row>
    <row r="22" spans="2:19" ht="18" customHeight="1">
      <c r="B22" s="123" t="s">
        <v>626</v>
      </c>
      <c r="C22" s="48"/>
      <c r="D22" s="49"/>
      <c r="E22" s="34"/>
      <c r="F22" s="48"/>
      <c r="G22" s="50"/>
      <c r="H22" s="110" t="s">
        <v>537</v>
      </c>
      <c r="I22" s="48"/>
      <c r="J22" s="49"/>
      <c r="K22" s="34"/>
      <c r="L22" s="48"/>
      <c r="M22" s="50"/>
      <c r="N22" s="106" t="s">
        <v>588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5215</v>
      </c>
      <c r="D38" s="52">
        <f>SUM(D8:D37)</f>
        <v>0</v>
      </c>
      <c r="E38" s="35" t="s">
        <v>14</v>
      </c>
      <c r="F38" s="51">
        <f>SUM(F8:F37)</f>
        <v>100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1045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6360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40"/>
  <sheetViews>
    <sheetView showZeros="0" tabSelected="1" zoomScalePageLayoutView="0" workbookViewId="0" topLeftCell="A1">
      <selection activeCell="B10" sqref="B10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199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398</v>
      </c>
      <c r="C8" s="48">
        <v>975</v>
      </c>
      <c r="D8" s="46"/>
      <c r="E8" s="120" t="s">
        <v>230</v>
      </c>
      <c r="F8" s="45"/>
      <c r="G8" s="47"/>
      <c r="H8" s="39"/>
      <c r="I8" s="45"/>
      <c r="J8" s="46"/>
      <c r="K8" s="38" t="s">
        <v>230</v>
      </c>
      <c r="L8" s="45">
        <v>330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670</v>
      </c>
      <c r="C9" s="48">
        <v>35</v>
      </c>
      <c r="D9" s="49"/>
      <c r="E9" s="34"/>
      <c r="F9" s="48"/>
      <c r="G9" s="50"/>
      <c r="H9" s="36"/>
      <c r="I9" s="48"/>
      <c r="J9" s="49"/>
      <c r="K9" s="104" t="s">
        <v>595</v>
      </c>
      <c r="L9" s="48">
        <v>10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104" t="s">
        <v>384</v>
      </c>
      <c r="C18" s="48"/>
      <c r="D18" s="49"/>
      <c r="E18" s="110" t="s">
        <v>650</v>
      </c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23" t="s">
        <v>626</v>
      </c>
      <c r="C19" s="48"/>
      <c r="D19" s="49"/>
      <c r="E19" s="110" t="s">
        <v>537</v>
      </c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1010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340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1350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300" verticalDpi="300" orientation="landscape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9" sqref="C1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200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/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627</v>
      </c>
      <c r="C8" s="45">
        <v>80</v>
      </c>
      <c r="D8" s="47"/>
      <c r="E8" s="39"/>
      <c r="F8" s="45"/>
      <c r="G8" s="46"/>
      <c r="H8" s="120" t="s">
        <v>231</v>
      </c>
      <c r="I8" s="45"/>
      <c r="J8" s="47"/>
      <c r="K8" s="104" t="s">
        <v>437</v>
      </c>
      <c r="L8" s="45">
        <v>80</v>
      </c>
      <c r="M8" s="46"/>
      <c r="N8" s="38"/>
      <c r="O8" s="45"/>
      <c r="P8" s="47"/>
      <c r="Q8" s="39"/>
      <c r="R8" s="45"/>
      <c r="S8" s="47"/>
    </row>
    <row r="9" spans="2:19" ht="18" customHeight="1">
      <c r="B9" s="104" t="s">
        <v>628</v>
      </c>
      <c r="C9" s="48">
        <v>505</v>
      </c>
      <c r="D9" s="50"/>
      <c r="E9" s="36"/>
      <c r="F9" s="48"/>
      <c r="G9" s="49"/>
      <c r="H9" s="34"/>
      <c r="I9" s="48"/>
      <c r="J9" s="50"/>
      <c r="K9" s="104" t="s">
        <v>594</v>
      </c>
      <c r="L9" s="48">
        <v>90</v>
      </c>
      <c r="M9" s="49"/>
      <c r="N9" s="34"/>
      <c r="O9" s="48"/>
      <c r="P9" s="50"/>
      <c r="Q9" s="36"/>
      <c r="R9" s="48"/>
      <c r="S9" s="50"/>
    </row>
    <row r="10" spans="2:19" ht="18" customHeight="1">
      <c r="B10" s="104" t="s">
        <v>629</v>
      </c>
      <c r="C10" s="48">
        <v>25</v>
      </c>
      <c r="D10" s="50"/>
      <c r="E10" s="36"/>
      <c r="F10" s="48"/>
      <c r="G10" s="49"/>
      <c r="H10" s="34"/>
      <c r="I10" s="48"/>
      <c r="J10" s="50"/>
      <c r="K10" s="36"/>
      <c r="L10" s="48"/>
      <c r="M10" s="49"/>
      <c r="N10" s="34"/>
      <c r="O10" s="48"/>
      <c r="P10" s="50"/>
      <c r="Q10" s="36"/>
      <c r="R10" s="48"/>
      <c r="S10" s="50"/>
    </row>
    <row r="11" spans="2:19" ht="18" customHeight="1">
      <c r="B11" s="104" t="s">
        <v>630</v>
      </c>
      <c r="C11" s="48">
        <v>500</v>
      </c>
      <c r="D11" s="50"/>
      <c r="E11" s="36"/>
      <c r="F11" s="48"/>
      <c r="G11" s="49"/>
      <c r="H11" s="34"/>
      <c r="I11" s="48"/>
      <c r="J11" s="50"/>
      <c r="K11" s="36"/>
      <c r="L11" s="48"/>
      <c r="M11" s="49"/>
      <c r="N11" s="34"/>
      <c r="O11" s="48"/>
      <c r="P11" s="50"/>
      <c r="Q11" s="36"/>
      <c r="R11" s="48"/>
      <c r="S11" s="50"/>
    </row>
    <row r="12" spans="2:19" ht="18" customHeight="1">
      <c r="B12" s="104" t="s">
        <v>631</v>
      </c>
      <c r="C12" s="48">
        <v>40</v>
      </c>
      <c r="D12" s="50"/>
      <c r="E12" s="36"/>
      <c r="F12" s="48"/>
      <c r="G12" s="49"/>
      <c r="H12" s="34"/>
      <c r="I12" s="48"/>
      <c r="J12" s="50"/>
      <c r="K12" s="36"/>
      <c r="L12" s="48"/>
      <c r="M12" s="49"/>
      <c r="N12" s="34"/>
      <c r="O12" s="48"/>
      <c r="P12" s="50"/>
      <c r="Q12" s="36"/>
      <c r="R12" s="48"/>
      <c r="S12" s="50"/>
    </row>
    <row r="13" spans="2:19" ht="18" customHeight="1">
      <c r="B13" s="104" t="s">
        <v>644</v>
      </c>
      <c r="C13" s="48">
        <v>40</v>
      </c>
      <c r="D13" s="50"/>
      <c r="E13" s="36"/>
      <c r="F13" s="48"/>
      <c r="G13" s="49"/>
      <c r="H13" s="34"/>
      <c r="I13" s="48"/>
      <c r="J13" s="50"/>
      <c r="K13" s="36"/>
      <c r="L13" s="48"/>
      <c r="M13" s="49"/>
      <c r="N13" s="34"/>
      <c r="O13" s="48"/>
      <c r="P13" s="50"/>
      <c r="Q13" s="36"/>
      <c r="R13" s="48"/>
      <c r="S13" s="50"/>
    </row>
    <row r="14" spans="2:19" ht="18" customHeight="1">
      <c r="B14" s="104" t="s">
        <v>632</v>
      </c>
      <c r="C14" s="48">
        <v>25</v>
      </c>
      <c r="D14" s="50"/>
      <c r="E14" s="36"/>
      <c r="F14" s="48"/>
      <c r="G14" s="49"/>
      <c r="H14" s="34"/>
      <c r="I14" s="48"/>
      <c r="J14" s="50"/>
      <c r="K14" s="36"/>
      <c r="L14" s="48"/>
      <c r="M14" s="49"/>
      <c r="N14" s="34"/>
      <c r="O14" s="48"/>
      <c r="P14" s="50"/>
      <c r="Q14" s="36"/>
      <c r="R14" s="48"/>
      <c r="S14" s="50"/>
    </row>
    <row r="15" spans="2:19" ht="18" customHeight="1">
      <c r="B15" s="104" t="s">
        <v>633</v>
      </c>
      <c r="C15" s="48">
        <v>35</v>
      </c>
      <c r="D15" s="50"/>
      <c r="E15" s="36"/>
      <c r="F15" s="48"/>
      <c r="G15" s="49"/>
      <c r="H15" s="34"/>
      <c r="I15" s="48"/>
      <c r="J15" s="50"/>
      <c r="K15" s="36"/>
      <c r="L15" s="48"/>
      <c r="M15" s="49"/>
      <c r="N15" s="34"/>
      <c r="O15" s="48"/>
      <c r="P15" s="50"/>
      <c r="Q15" s="36"/>
      <c r="R15" s="48"/>
      <c r="S15" s="50"/>
    </row>
    <row r="16" spans="2:19" ht="18" customHeight="1">
      <c r="B16" s="104" t="s">
        <v>634</v>
      </c>
      <c r="C16" s="48">
        <v>10</v>
      </c>
      <c r="D16" s="50"/>
      <c r="E16" s="36"/>
      <c r="F16" s="48"/>
      <c r="G16" s="49"/>
      <c r="H16" s="34"/>
      <c r="I16" s="48"/>
      <c r="J16" s="50"/>
      <c r="K16" s="36"/>
      <c r="L16" s="48"/>
      <c r="M16" s="49"/>
      <c r="N16" s="34"/>
      <c r="O16" s="48"/>
      <c r="P16" s="50"/>
      <c r="Q16" s="36"/>
      <c r="R16" s="48"/>
      <c r="S16" s="50"/>
    </row>
    <row r="17" spans="2:19" ht="18" customHeight="1">
      <c r="B17" s="104" t="s">
        <v>635</v>
      </c>
      <c r="C17" s="48">
        <v>20</v>
      </c>
      <c r="D17" s="50"/>
      <c r="E17" s="36"/>
      <c r="F17" s="48"/>
      <c r="G17" s="49"/>
      <c r="H17" s="34"/>
      <c r="I17" s="48"/>
      <c r="J17" s="50"/>
      <c r="K17" s="36"/>
      <c r="L17" s="48"/>
      <c r="M17" s="49"/>
      <c r="N17" s="34"/>
      <c r="O17" s="48"/>
      <c r="P17" s="50"/>
      <c r="Q17" s="36"/>
      <c r="R17" s="48"/>
      <c r="S17" s="50"/>
    </row>
    <row r="18" spans="2:19" ht="18" customHeight="1">
      <c r="B18" s="104" t="s">
        <v>636</v>
      </c>
      <c r="C18" s="48">
        <v>20</v>
      </c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50"/>
      <c r="E22" s="36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104" t="s">
        <v>384</v>
      </c>
      <c r="C23" s="48"/>
      <c r="D23" s="50"/>
      <c r="E23" s="36"/>
      <c r="F23" s="48"/>
      <c r="G23" s="49"/>
      <c r="H23" s="110" t="s">
        <v>591</v>
      </c>
      <c r="I23" s="48"/>
      <c r="J23" s="50"/>
      <c r="K23" s="104" t="s">
        <v>384</v>
      </c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123" t="s">
        <v>626</v>
      </c>
      <c r="C24" s="48"/>
      <c r="D24" s="50"/>
      <c r="E24" s="36"/>
      <c r="F24" s="48"/>
      <c r="G24" s="49"/>
      <c r="H24" s="110" t="s">
        <v>592</v>
      </c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1300</v>
      </c>
      <c r="D38" s="53">
        <f>SUM(D8:D37)</f>
        <v>0</v>
      </c>
      <c r="E38" s="37" t="s">
        <v>14</v>
      </c>
      <c r="F38" s="51">
        <f>SUM(F8:F37)</f>
        <v>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170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1470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H29" sqref="H2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201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637</v>
      </c>
      <c r="C8" s="45">
        <v>75</v>
      </c>
      <c r="D8" s="46"/>
      <c r="E8" s="38"/>
      <c r="F8" s="45"/>
      <c r="G8" s="47"/>
      <c r="H8" s="39"/>
      <c r="I8" s="45"/>
      <c r="J8" s="46"/>
      <c r="K8" s="105" t="s">
        <v>438</v>
      </c>
      <c r="L8" s="45">
        <v>5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640</v>
      </c>
      <c r="C9" s="48">
        <v>30</v>
      </c>
      <c r="D9" s="49"/>
      <c r="E9" s="34"/>
      <c r="F9" s="48"/>
      <c r="G9" s="50"/>
      <c r="H9" s="36"/>
      <c r="I9" s="48"/>
      <c r="J9" s="49"/>
      <c r="K9" s="104" t="s">
        <v>440</v>
      </c>
      <c r="L9" s="48">
        <v>20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641</v>
      </c>
      <c r="C10" s="48">
        <v>25</v>
      </c>
      <c r="D10" s="49"/>
      <c r="E10" s="34"/>
      <c r="F10" s="48"/>
      <c r="G10" s="50"/>
      <c r="H10" s="36"/>
      <c r="I10" s="48"/>
      <c r="J10" s="49"/>
      <c r="K10" s="105" t="s">
        <v>439</v>
      </c>
      <c r="L10" s="48">
        <v>10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638</v>
      </c>
      <c r="C11" s="48">
        <v>100</v>
      </c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104" t="s">
        <v>642</v>
      </c>
      <c r="C12" s="48">
        <v>10</v>
      </c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639</v>
      </c>
      <c r="C13" s="48">
        <v>90</v>
      </c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123" t="s">
        <v>626</v>
      </c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330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35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365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M31" sqref="M31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149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317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527</v>
      </c>
      <c r="C8" s="45">
        <v>1415</v>
      </c>
      <c r="D8" s="46"/>
      <c r="E8" s="120" t="s">
        <v>164</v>
      </c>
      <c r="F8" s="45"/>
      <c r="G8" s="47"/>
      <c r="H8" s="115" t="s">
        <v>316</v>
      </c>
      <c r="I8" s="45"/>
      <c r="J8" s="46"/>
      <c r="K8" s="38" t="s">
        <v>165</v>
      </c>
      <c r="L8" s="45">
        <v>150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415</v>
      </c>
      <c r="C9" s="48">
        <v>225</v>
      </c>
      <c r="D9" s="49"/>
      <c r="E9" s="111" t="s">
        <v>166</v>
      </c>
      <c r="F9" s="48"/>
      <c r="G9" s="50"/>
      <c r="H9" s="36"/>
      <c r="I9" s="48"/>
      <c r="J9" s="49"/>
      <c r="K9" s="104" t="s">
        <v>653</v>
      </c>
      <c r="L9" s="48">
        <v>640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391</v>
      </c>
      <c r="C10" s="48">
        <v>45</v>
      </c>
      <c r="D10" s="49"/>
      <c r="E10" s="111" t="s">
        <v>274</v>
      </c>
      <c r="F10" s="48"/>
      <c r="G10" s="50"/>
      <c r="H10" s="36"/>
      <c r="I10" s="48"/>
      <c r="J10" s="49"/>
      <c r="K10" s="34" t="s">
        <v>167</v>
      </c>
      <c r="L10" s="48">
        <v>45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/>
      <c r="C11" s="48"/>
      <c r="D11" s="49"/>
      <c r="E11" s="34"/>
      <c r="F11" s="48"/>
      <c r="G11" s="50"/>
      <c r="H11" s="36"/>
      <c r="I11" s="48"/>
      <c r="J11" s="49"/>
      <c r="K11" s="104" t="s">
        <v>654</v>
      </c>
      <c r="L11" s="48">
        <v>120</v>
      </c>
      <c r="M11" s="50"/>
      <c r="N11" s="36"/>
      <c r="O11" s="48"/>
      <c r="P11" s="49"/>
      <c r="Q11" s="34"/>
      <c r="R11" s="48"/>
      <c r="S11" s="50"/>
    </row>
    <row r="12" spans="2:19" ht="18" customHeight="1">
      <c r="B12" s="10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04" t="s">
        <v>384</v>
      </c>
      <c r="C17" s="48"/>
      <c r="D17" s="49"/>
      <c r="E17" s="110" t="s">
        <v>650</v>
      </c>
      <c r="F17" s="48"/>
      <c r="G17" s="50"/>
      <c r="H17" s="110" t="s">
        <v>536</v>
      </c>
      <c r="I17" s="48"/>
      <c r="J17" s="49"/>
      <c r="K17" s="104" t="s">
        <v>384</v>
      </c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123" t="s">
        <v>626</v>
      </c>
      <c r="C18" s="48"/>
      <c r="D18" s="49"/>
      <c r="E18" s="110" t="s">
        <v>651</v>
      </c>
      <c r="F18" s="48"/>
      <c r="G18" s="50"/>
      <c r="H18" s="110" t="s">
        <v>537</v>
      </c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1685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955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2640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3">
      <selection activeCell="L31" sqref="L31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292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1" t="s">
        <v>524</v>
      </c>
      <c r="C8" s="48">
        <v>1565</v>
      </c>
      <c r="D8" s="46"/>
      <c r="E8" s="121" t="s">
        <v>251</v>
      </c>
      <c r="F8" s="45"/>
      <c r="G8" s="47"/>
      <c r="H8" s="118" t="s">
        <v>234</v>
      </c>
      <c r="I8" s="45"/>
      <c r="J8" s="46"/>
      <c r="K8" s="38" t="s">
        <v>236</v>
      </c>
      <c r="L8" s="45">
        <v>40</v>
      </c>
      <c r="M8" s="47"/>
      <c r="N8" s="120" t="s">
        <v>236</v>
      </c>
      <c r="O8" s="45"/>
      <c r="P8" s="46"/>
      <c r="Q8" s="38"/>
      <c r="R8" s="45"/>
      <c r="S8" s="47"/>
    </row>
    <row r="9" spans="2:19" ht="18" customHeight="1">
      <c r="B9" s="101" t="s">
        <v>525</v>
      </c>
      <c r="C9" s="48">
        <v>1300</v>
      </c>
      <c r="D9" s="49"/>
      <c r="E9" s="122" t="s">
        <v>234</v>
      </c>
      <c r="F9" s="48"/>
      <c r="G9" s="50"/>
      <c r="H9" s="119" t="s">
        <v>235</v>
      </c>
      <c r="I9" s="48"/>
      <c r="J9" s="49"/>
      <c r="K9" s="34" t="s">
        <v>235</v>
      </c>
      <c r="L9" s="48">
        <v>95</v>
      </c>
      <c r="M9" s="50"/>
      <c r="N9" s="111" t="s">
        <v>235</v>
      </c>
      <c r="O9" s="48"/>
      <c r="P9" s="49"/>
      <c r="Q9" s="34"/>
      <c r="R9" s="48"/>
      <c r="S9" s="50"/>
    </row>
    <row r="10" spans="2:19" ht="18" customHeight="1">
      <c r="B10" s="101" t="s">
        <v>526</v>
      </c>
      <c r="C10" s="48">
        <v>1335</v>
      </c>
      <c r="D10" s="49"/>
      <c r="E10" s="92" t="s">
        <v>235</v>
      </c>
      <c r="F10" s="48">
        <v>140</v>
      </c>
      <c r="G10" s="50"/>
      <c r="H10" s="119" t="s">
        <v>251</v>
      </c>
      <c r="I10" s="48"/>
      <c r="J10" s="49"/>
      <c r="K10" s="34" t="s">
        <v>251</v>
      </c>
      <c r="L10" s="48">
        <v>520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92"/>
      <c r="C11" s="48"/>
      <c r="D11" s="49"/>
      <c r="E11" s="92"/>
      <c r="F11" s="48"/>
      <c r="G11" s="50"/>
      <c r="H11" s="91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92"/>
      <c r="C12" s="48"/>
      <c r="D12" s="49"/>
      <c r="E12" s="92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92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92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104" t="s">
        <v>384</v>
      </c>
      <c r="C15" s="48"/>
      <c r="D15" s="49"/>
      <c r="E15" s="110" t="s">
        <v>610</v>
      </c>
      <c r="F15" s="48"/>
      <c r="G15" s="50"/>
      <c r="H15" s="110" t="s">
        <v>536</v>
      </c>
      <c r="I15" s="48"/>
      <c r="J15" s="49"/>
      <c r="K15" s="34"/>
      <c r="L15" s="48"/>
      <c r="M15" s="50"/>
      <c r="N15" s="106" t="s">
        <v>586</v>
      </c>
      <c r="O15" s="48"/>
      <c r="P15" s="49"/>
      <c r="Q15" s="34"/>
      <c r="R15" s="48"/>
      <c r="S15" s="50"/>
    </row>
    <row r="16" spans="2:19" ht="18" customHeight="1">
      <c r="B16" s="123" t="s">
        <v>626</v>
      </c>
      <c r="C16" s="48"/>
      <c r="D16" s="49"/>
      <c r="E16" s="110" t="s">
        <v>611</v>
      </c>
      <c r="F16" s="48"/>
      <c r="G16" s="50"/>
      <c r="H16" s="110" t="s">
        <v>537</v>
      </c>
      <c r="I16" s="48"/>
      <c r="J16" s="49"/>
      <c r="K16" s="34"/>
      <c r="L16" s="48"/>
      <c r="M16" s="50"/>
      <c r="N16" s="106" t="s">
        <v>588</v>
      </c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4200</v>
      </c>
      <c r="D38" s="52">
        <f>SUM(D8:D37)</f>
        <v>0</v>
      </c>
      <c r="E38" s="35" t="s">
        <v>14</v>
      </c>
      <c r="F38" s="51">
        <f>SUM(F8:F37)</f>
        <v>140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655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4995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2" sqref="C12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8" t="s">
        <v>523</v>
      </c>
      <c r="C8" s="45">
        <v>2040</v>
      </c>
      <c r="D8" s="46"/>
      <c r="E8" s="121" t="s">
        <v>232</v>
      </c>
      <c r="F8" s="45"/>
      <c r="G8" s="47"/>
      <c r="H8" s="118" t="s">
        <v>247</v>
      </c>
      <c r="I8" s="45"/>
      <c r="J8" s="46"/>
      <c r="K8" s="94" t="s">
        <v>246</v>
      </c>
      <c r="L8" s="45">
        <v>520</v>
      </c>
      <c r="M8" s="47"/>
      <c r="N8" s="39"/>
      <c r="O8" s="45"/>
      <c r="P8" s="46"/>
      <c r="Q8" s="38"/>
      <c r="R8" s="45"/>
      <c r="S8" s="47"/>
    </row>
    <row r="9" spans="2:19" ht="18" customHeight="1">
      <c r="B9" s="101" t="s">
        <v>390</v>
      </c>
      <c r="C9" s="48">
        <v>3230</v>
      </c>
      <c r="D9" s="49"/>
      <c r="E9" s="92" t="s">
        <v>247</v>
      </c>
      <c r="F9" s="48">
        <v>200</v>
      </c>
      <c r="G9" s="50"/>
      <c r="H9" s="119" t="s">
        <v>233</v>
      </c>
      <c r="I9" s="48"/>
      <c r="J9" s="49"/>
      <c r="K9" s="92" t="s">
        <v>247</v>
      </c>
      <c r="L9" s="48">
        <v>420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1" t="s">
        <v>413</v>
      </c>
      <c r="C10" s="48">
        <v>425</v>
      </c>
      <c r="D10" s="49"/>
      <c r="E10" s="122" t="s">
        <v>248</v>
      </c>
      <c r="F10" s="48"/>
      <c r="G10" s="50"/>
      <c r="H10" s="36"/>
      <c r="I10" s="48"/>
      <c r="J10" s="49"/>
      <c r="K10" s="92" t="s">
        <v>243</v>
      </c>
      <c r="L10" s="48">
        <v>20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1" t="s">
        <v>414</v>
      </c>
      <c r="C11" s="48">
        <v>75</v>
      </c>
      <c r="D11" s="49"/>
      <c r="E11" s="34"/>
      <c r="F11" s="48"/>
      <c r="G11" s="50"/>
      <c r="H11" s="36"/>
      <c r="I11" s="48"/>
      <c r="J11" s="49"/>
      <c r="K11" s="101" t="s">
        <v>661</v>
      </c>
      <c r="L11" s="48">
        <v>240</v>
      </c>
      <c r="M11" s="50"/>
      <c r="N11" s="36"/>
      <c r="O11" s="48"/>
      <c r="P11" s="49"/>
      <c r="Q11" s="34"/>
      <c r="R11" s="48"/>
      <c r="S11" s="50"/>
    </row>
    <row r="12" spans="2:19" ht="18" customHeight="1">
      <c r="B12" s="101"/>
      <c r="C12" s="48"/>
      <c r="D12" s="49"/>
      <c r="E12" s="34"/>
      <c r="F12" s="48"/>
      <c r="G12" s="50"/>
      <c r="H12" s="36"/>
      <c r="I12" s="48"/>
      <c r="J12" s="49"/>
      <c r="K12" s="101" t="s">
        <v>660</v>
      </c>
      <c r="L12" s="48">
        <v>110</v>
      </c>
      <c r="M12" s="50"/>
      <c r="N12" s="36"/>
      <c r="O12" s="48"/>
      <c r="P12" s="49"/>
      <c r="Q12" s="34"/>
      <c r="R12" s="48"/>
      <c r="S12" s="50"/>
    </row>
    <row r="13" spans="2:19" ht="18" customHeight="1">
      <c r="B13" s="92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7" t="s">
        <v>434</v>
      </c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04" t="s">
        <v>384</v>
      </c>
      <c r="C17" s="48"/>
      <c r="D17" s="49"/>
      <c r="E17" s="110" t="s">
        <v>659</v>
      </c>
      <c r="F17" s="48"/>
      <c r="G17" s="50"/>
      <c r="H17" s="110" t="s">
        <v>536</v>
      </c>
      <c r="I17" s="48"/>
      <c r="J17" s="49"/>
      <c r="K17" s="104" t="s">
        <v>384</v>
      </c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123" t="s">
        <v>626</v>
      </c>
      <c r="C18" s="48"/>
      <c r="D18" s="49"/>
      <c r="E18" s="110" t="s">
        <v>537</v>
      </c>
      <c r="F18" s="48"/>
      <c r="G18" s="50"/>
      <c r="H18" s="110" t="s">
        <v>537</v>
      </c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5770</v>
      </c>
      <c r="D38" s="52">
        <f>SUM(D8:D37)</f>
        <v>0</v>
      </c>
      <c r="E38" s="35" t="s">
        <v>14</v>
      </c>
      <c r="F38" s="51">
        <f>SUM(F8:F37)</f>
        <v>200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1310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7280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3" sqref="C13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22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464</v>
      </c>
      <c r="C8" s="48">
        <v>4490</v>
      </c>
      <c r="D8" s="46"/>
      <c r="E8" s="38" t="s">
        <v>47</v>
      </c>
      <c r="F8" s="45">
        <v>1300</v>
      </c>
      <c r="G8" s="47"/>
      <c r="H8" s="112" t="s">
        <v>350</v>
      </c>
      <c r="I8" s="45"/>
      <c r="J8" s="46"/>
      <c r="K8" s="34" t="s">
        <v>49</v>
      </c>
      <c r="L8" s="48">
        <v>2210</v>
      </c>
      <c r="M8" s="47"/>
      <c r="N8" s="114" t="s">
        <v>266</v>
      </c>
      <c r="O8" s="48"/>
      <c r="P8" s="46"/>
      <c r="Q8" s="38"/>
      <c r="R8" s="45"/>
      <c r="S8" s="47"/>
    </row>
    <row r="9" spans="2:19" ht="18" customHeight="1">
      <c r="B9" s="104" t="s">
        <v>465</v>
      </c>
      <c r="C9" s="48">
        <v>3770</v>
      </c>
      <c r="D9" s="49"/>
      <c r="E9" s="34" t="s">
        <v>48</v>
      </c>
      <c r="F9" s="48">
        <v>1200</v>
      </c>
      <c r="G9" s="50"/>
      <c r="H9" s="113" t="s">
        <v>351</v>
      </c>
      <c r="I9" s="48"/>
      <c r="J9" s="49"/>
      <c r="K9" s="104" t="s">
        <v>593</v>
      </c>
      <c r="L9" s="48">
        <v>1760</v>
      </c>
      <c r="M9" s="50"/>
      <c r="N9" s="114" t="s">
        <v>267</v>
      </c>
      <c r="O9" s="48"/>
      <c r="P9" s="49"/>
      <c r="Q9" s="34"/>
      <c r="R9" s="48"/>
      <c r="S9" s="50"/>
    </row>
    <row r="10" spans="2:19" ht="18" customHeight="1">
      <c r="B10" s="104" t="s">
        <v>466</v>
      </c>
      <c r="C10" s="48">
        <v>4280</v>
      </c>
      <c r="D10" s="49"/>
      <c r="E10" s="34"/>
      <c r="F10" s="48"/>
      <c r="G10" s="50"/>
      <c r="H10" s="113" t="s">
        <v>353</v>
      </c>
      <c r="I10" s="48"/>
      <c r="J10" s="49"/>
      <c r="K10" s="34" t="s">
        <v>51</v>
      </c>
      <c r="L10" s="48">
        <v>1260</v>
      </c>
      <c r="M10" s="50"/>
      <c r="N10" s="114" t="s">
        <v>268</v>
      </c>
      <c r="O10" s="48"/>
      <c r="P10" s="49"/>
      <c r="Q10" s="34"/>
      <c r="R10" s="48"/>
      <c r="S10" s="50"/>
    </row>
    <row r="11" spans="2:19" ht="18" customHeight="1">
      <c r="B11" s="104" t="s">
        <v>467</v>
      </c>
      <c r="C11" s="48">
        <v>2740</v>
      </c>
      <c r="D11" s="49"/>
      <c r="E11" s="34"/>
      <c r="F11" s="48"/>
      <c r="G11" s="50"/>
      <c r="H11" s="113" t="s">
        <v>352</v>
      </c>
      <c r="I11" s="48"/>
      <c r="J11" s="49"/>
      <c r="K11" s="34"/>
      <c r="L11" s="48"/>
      <c r="M11" s="50"/>
      <c r="N11" s="111" t="s">
        <v>310</v>
      </c>
      <c r="O11" s="48"/>
      <c r="P11" s="49"/>
      <c r="Q11" s="34"/>
      <c r="R11" s="48"/>
      <c r="S11" s="50"/>
    </row>
    <row r="12" spans="2:19" ht="18" customHeight="1">
      <c r="B12" s="104" t="s">
        <v>468</v>
      </c>
      <c r="C12" s="48">
        <v>3640</v>
      </c>
      <c r="D12" s="49"/>
      <c r="E12" s="34"/>
      <c r="F12" s="48"/>
      <c r="G12" s="50"/>
      <c r="H12" s="114" t="s">
        <v>49</v>
      </c>
      <c r="I12" s="48"/>
      <c r="J12" s="49"/>
      <c r="K12" s="34"/>
      <c r="L12" s="48"/>
      <c r="M12" s="50"/>
      <c r="N12" s="111" t="s">
        <v>311</v>
      </c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114" t="s">
        <v>50</v>
      </c>
      <c r="I13" s="48"/>
      <c r="J13" s="49"/>
      <c r="K13" s="34"/>
      <c r="L13" s="48"/>
      <c r="M13" s="50"/>
      <c r="N13" s="34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113" t="s">
        <v>427</v>
      </c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4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34"/>
      <c r="F19" s="48"/>
      <c r="G19" s="50"/>
      <c r="H19" s="110" t="s">
        <v>589</v>
      </c>
      <c r="I19" s="48"/>
      <c r="J19" s="49"/>
      <c r="K19" s="104" t="s">
        <v>384</v>
      </c>
      <c r="L19" s="48"/>
      <c r="M19" s="50"/>
      <c r="N19" s="110" t="s">
        <v>587</v>
      </c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110" t="s">
        <v>590</v>
      </c>
      <c r="I20" s="48"/>
      <c r="J20" s="49"/>
      <c r="K20" s="34"/>
      <c r="L20" s="48"/>
      <c r="M20" s="50"/>
      <c r="N20" s="110" t="s">
        <v>537</v>
      </c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18920</v>
      </c>
      <c r="D38" s="52">
        <f>SUM(D8:D37)</f>
        <v>0</v>
      </c>
      <c r="E38" s="35" t="s">
        <v>14</v>
      </c>
      <c r="F38" s="51">
        <f>SUM(F8:F37)</f>
        <v>2500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5230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26650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2">
      <selection activeCell="D30" sqref="D30"/>
    </sheetView>
  </sheetViews>
  <sheetFormatPr defaultColWidth="9.33203125" defaultRowHeight="11.25"/>
  <cols>
    <col min="1" max="1" width="3.83203125" style="1" customWidth="1"/>
    <col min="2" max="2" width="16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148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8" t="s">
        <v>436</v>
      </c>
      <c r="C8" s="45">
        <v>575</v>
      </c>
      <c r="D8" s="47"/>
      <c r="E8" s="39" t="s">
        <v>162</v>
      </c>
      <c r="F8" s="45">
        <v>780</v>
      </c>
      <c r="G8" s="99"/>
      <c r="H8" s="114" t="s">
        <v>161</v>
      </c>
      <c r="I8" s="48"/>
      <c r="J8" s="47"/>
      <c r="K8" s="39" t="s">
        <v>162</v>
      </c>
      <c r="L8" s="45">
        <v>1430</v>
      </c>
      <c r="M8" s="46"/>
      <c r="N8" s="121" t="s">
        <v>249</v>
      </c>
      <c r="O8" s="45"/>
      <c r="P8" s="47"/>
      <c r="Q8" s="39"/>
      <c r="R8" s="45"/>
      <c r="S8" s="47"/>
    </row>
    <row r="9" spans="2:19" ht="18" customHeight="1">
      <c r="B9" s="105" t="s">
        <v>528</v>
      </c>
      <c r="C9" s="45">
        <v>1690</v>
      </c>
      <c r="D9" s="50"/>
      <c r="E9" s="36" t="s">
        <v>163</v>
      </c>
      <c r="F9" s="48">
        <v>430</v>
      </c>
      <c r="G9" s="50"/>
      <c r="H9" s="114" t="s">
        <v>361</v>
      </c>
      <c r="I9" s="48"/>
      <c r="J9" s="50"/>
      <c r="K9" s="36" t="s">
        <v>163</v>
      </c>
      <c r="L9" s="48">
        <v>1360</v>
      </c>
      <c r="M9" s="49"/>
      <c r="N9" s="120" t="s">
        <v>161</v>
      </c>
      <c r="O9" s="48"/>
      <c r="P9" s="50"/>
      <c r="Q9" s="36"/>
      <c r="R9" s="48"/>
      <c r="S9" s="50"/>
    </row>
    <row r="10" spans="2:19" ht="18" customHeight="1">
      <c r="B10" s="104" t="s">
        <v>529</v>
      </c>
      <c r="C10" s="48">
        <v>5080</v>
      </c>
      <c r="D10" s="50"/>
      <c r="E10" s="114" t="s">
        <v>161</v>
      </c>
      <c r="F10" s="48"/>
      <c r="G10" s="50"/>
      <c r="H10" s="36"/>
      <c r="I10" s="48"/>
      <c r="J10" s="50"/>
      <c r="K10" s="36" t="s">
        <v>161</v>
      </c>
      <c r="L10" s="48">
        <v>290</v>
      </c>
      <c r="M10" s="49"/>
      <c r="N10" s="111" t="s">
        <v>293</v>
      </c>
      <c r="O10" s="48"/>
      <c r="P10" s="50"/>
      <c r="Q10" s="36"/>
      <c r="R10" s="48"/>
      <c r="S10" s="50"/>
    </row>
    <row r="11" spans="2:19" ht="18" customHeight="1">
      <c r="B11" s="104" t="s">
        <v>530</v>
      </c>
      <c r="C11" s="48">
        <v>2285</v>
      </c>
      <c r="D11" s="50"/>
      <c r="E11" s="122" t="s">
        <v>249</v>
      </c>
      <c r="F11" s="48"/>
      <c r="G11" s="50"/>
      <c r="H11" s="103"/>
      <c r="I11" s="48"/>
      <c r="J11" s="50"/>
      <c r="K11" s="34" t="s">
        <v>312</v>
      </c>
      <c r="L11" s="48">
        <v>10</v>
      </c>
      <c r="M11" s="49"/>
      <c r="N11" s="111" t="s">
        <v>294</v>
      </c>
      <c r="O11" s="48"/>
      <c r="P11" s="50"/>
      <c r="Q11" s="36"/>
      <c r="R11" s="48"/>
      <c r="S11" s="50"/>
    </row>
    <row r="12" spans="2:19" ht="18" customHeight="1">
      <c r="B12" s="104" t="s">
        <v>531</v>
      </c>
      <c r="C12" s="48">
        <v>3945</v>
      </c>
      <c r="D12" s="50"/>
      <c r="E12" s="122" t="s">
        <v>250</v>
      </c>
      <c r="F12" s="48"/>
      <c r="G12" s="50"/>
      <c r="H12" s="36"/>
      <c r="I12" s="48"/>
      <c r="J12" s="50"/>
      <c r="K12" s="34" t="s">
        <v>250</v>
      </c>
      <c r="L12" s="48">
        <v>130</v>
      </c>
      <c r="M12" s="49"/>
      <c r="N12" s="111" t="s">
        <v>295</v>
      </c>
      <c r="O12" s="48"/>
      <c r="P12" s="50"/>
      <c r="Q12" s="36"/>
      <c r="R12" s="48"/>
      <c r="S12" s="50"/>
    </row>
    <row r="13" spans="2:19" ht="18" customHeight="1">
      <c r="B13" s="104" t="s">
        <v>451</v>
      </c>
      <c r="C13" s="48">
        <v>905</v>
      </c>
      <c r="D13" s="50"/>
      <c r="E13" s="36"/>
      <c r="F13" s="48"/>
      <c r="G13" s="50"/>
      <c r="H13" s="91"/>
      <c r="I13" s="48"/>
      <c r="J13" s="50"/>
      <c r="K13" s="34" t="s">
        <v>249</v>
      </c>
      <c r="L13" s="48">
        <v>20</v>
      </c>
      <c r="M13" s="49"/>
      <c r="N13" s="122" t="s">
        <v>314</v>
      </c>
      <c r="O13" s="48"/>
      <c r="P13" s="50"/>
      <c r="Q13" s="36"/>
      <c r="R13" s="48"/>
      <c r="S13" s="50"/>
    </row>
    <row r="14" spans="2:19" ht="18" customHeight="1">
      <c r="B14" s="92" t="s">
        <v>313</v>
      </c>
      <c r="C14" s="48">
        <v>30</v>
      </c>
      <c r="D14" s="50"/>
      <c r="E14" s="36"/>
      <c r="F14" s="48"/>
      <c r="G14" s="50"/>
      <c r="H14" s="36"/>
      <c r="I14" s="48"/>
      <c r="J14" s="50"/>
      <c r="K14" s="34"/>
      <c r="L14" s="48"/>
      <c r="M14" s="49"/>
      <c r="N14" s="92"/>
      <c r="O14" s="48"/>
      <c r="P14" s="50"/>
      <c r="Q14" s="36"/>
      <c r="R14" s="48"/>
      <c r="S14" s="50"/>
    </row>
    <row r="15" spans="2:19" ht="18" customHeight="1">
      <c r="B15" s="101" t="s">
        <v>532</v>
      </c>
      <c r="C15" s="48">
        <v>1335</v>
      </c>
      <c r="D15" s="50"/>
      <c r="E15" s="36"/>
      <c r="F15" s="48"/>
      <c r="G15" s="50"/>
      <c r="H15" s="36"/>
      <c r="I15" s="48"/>
      <c r="J15" s="50"/>
      <c r="K15" s="36"/>
      <c r="L15" s="48"/>
      <c r="M15" s="49"/>
      <c r="N15" s="34"/>
      <c r="O15" s="48"/>
      <c r="P15" s="50"/>
      <c r="Q15" s="36"/>
      <c r="R15" s="48"/>
      <c r="S15" s="50"/>
    </row>
    <row r="16" spans="2:19" ht="18" customHeight="1">
      <c r="B16" s="92"/>
      <c r="C16" s="48"/>
      <c r="D16" s="50"/>
      <c r="E16" s="36"/>
      <c r="F16" s="48"/>
      <c r="G16" s="50"/>
      <c r="H16" s="36"/>
      <c r="I16" s="48"/>
      <c r="J16" s="50"/>
      <c r="K16" s="36"/>
      <c r="L16" s="48"/>
      <c r="M16" s="49"/>
      <c r="N16" s="34"/>
      <c r="O16" s="48"/>
      <c r="P16" s="50"/>
      <c r="Q16" s="36"/>
      <c r="R16" s="48"/>
      <c r="S16" s="50"/>
    </row>
    <row r="17" spans="2:19" ht="18" customHeight="1">
      <c r="B17" s="92"/>
      <c r="C17" s="48"/>
      <c r="D17" s="50"/>
      <c r="E17" s="36"/>
      <c r="F17" s="48"/>
      <c r="G17" s="50"/>
      <c r="H17" s="36"/>
      <c r="I17" s="48"/>
      <c r="J17" s="50"/>
      <c r="K17" s="34"/>
      <c r="L17" s="48"/>
      <c r="M17" s="49"/>
      <c r="N17" s="34"/>
      <c r="O17" s="48"/>
      <c r="P17" s="50"/>
      <c r="Q17" s="36"/>
      <c r="R17" s="48"/>
      <c r="S17" s="50"/>
    </row>
    <row r="18" spans="2:19" ht="18" customHeight="1">
      <c r="B18" s="34"/>
      <c r="C18" s="48"/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 t="s">
        <v>296</v>
      </c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104" t="s">
        <v>664</v>
      </c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104" t="s">
        <v>384</v>
      </c>
      <c r="C22" s="48"/>
      <c r="D22" s="50"/>
      <c r="E22" s="110" t="s">
        <v>656</v>
      </c>
      <c r="F22" s="48"/>
      <c r="G22" s="49"/>
      <c r="H22" s="110" t="s">
        <v>536</v>
      </c>
      <c r="I22" s="48"/>
      <c r="J22" s="50"/>
      <c r="K22" s="36"/>
      <c r="L22" s="48"/>
      <c r="M22" s="49"/>
      <c r="N22" s="110" t="s">
        <v>586</v>
      </c>
      <c r="O22" s="48"/>
      <c r="P22" s="50"/>
      <c r="Q22" s="36"/>
      <c r="R22" s="48"/>
      <c r="S22" s="50"/>
    </row>
    <row r="23" spans="2:19" ht="18" customHeight="1">
      <c r="B23" s="123" t="s">
        <v>626</v>
      </c>
      <c r="C23" s="48"/>
      <c r="D23" s="50"/>
      <c r="E23" s="110" t="s">
        <v>657</v>
      </c>
      <c r="F23" s="48"/>
      <c r="G23" s="49"/>
      <c r="H23" s="110" t="s">
        <v>537</v>
      </c>
      <c r="I23" s="48"/>
      <c r="J23" s="50"/>
      <c r="K23" s="36"/>
      <c r="L23" s="48"/>
      <c r="M23" s="49"/>
      <c r="N23" s="110" t="s">
        <v>588</v>
      </c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15845</v>
      </c>
      <c r="D38" s="53">
        <f>SUM(D8:D37)</f>
        <v>0</v>
      </c>
      <c r="E38" s="37" t="s">
        <v>14</v>
      </c>
      <c r="F38" s="51">
        <f>SUM(F8:F37)</f>
        <v>1210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3240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20295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5">
      <selection activeCell="C9" sqref="C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151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392</v>
      </c>
      <c r="C8" s="45">
        <v>1740</v>
      </c>
      <c r="D8" s="46"/>
      <c r="E8" s="120" t="s">
        <v>168</v>
      </c>
      <c r="F8" s="45"/>
      <c r="G8" s="47"/>
      <c r="H8" s="115" t="s">
        <v>168</v>
      </c>
      <c r="I8" s="45"/>
      <c r="J8" s="46"/>
      <c r="K8" s="105" t="s">
        <v>392</v>
      </c>
      <c r="L8" s="45">
        <v>760</v>
      </c>
      <c r="M8" s="47"/>
      <c r="N8" s="120" t="s">
        <v>168</v>
      </c>
      <c r="O8" s="45"/>
      <c r="P8" s="46"/>
      <c r="Q8" s="38"/>
      <c r="R8" s="45"/>
      <c r="S8" s="47"/>
    </row>
    <row r="9" spans="2:19" ht="18" customHeight="1">
      <c r="B9" s="34"/>
      <c r="C9" s="48"/>
      <c r="D9" s="49"/>
      <c r="E9" s="34"/>
      <c r="F9" s="48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384</v>
      </c>
      <c r="C14" s="48"/>
      <c r="D14" s="49"/>
      <c r="E14" s="110" t="s">
        <v>652</v>
      </c>
      <c r="F14" s="48"/>
      <c r="G14" s="50"/>
      <c r="H14" s="110" t="s">
        <v>591</v>
      </c>
      <c r="I14" s="48"/>
      <c r="J14" s="49"/>
      <c r="K14" s="104" t="s">
        <v>384</v>
      </c>
      <c r="L14" s="48"/>
      <c r="M14" s="50"/>
      <c r="N14" s="110" t="s">
        <v>586</v>
      </c>
      <c r="O14" s="48"/>
      <c r="P14" s="49"/>
      <c r="Q14" s="34"/>
      <c r="R14" s="48"/>
      <c r="S14" s="50"/>
    </row>
    <row r="15" spans="2:19" ht="18" customHeight="1">
      <c r="B15" s="123" t="s">
        <v>626</v>
      </c>
      <c r="C15" s="48"/>
      <c r="D15" s="49"/>
      <c r="E15" s="110" t="s">
        <v>588</v>
      </c>
      <c r="F15" s="48"/>
      <c r="G15" s="50"/>
      <c r="H15" s="110" t="s">
        <v>592</v>
      </c>
      <c r="I15" s="48"/>
      <c r="J15" s="49"/>
      <c r="K15" s="34"/>
      <c r="L15" s="48"/>
      <c r="M15" s="50"/>
      <c r="N15" s="110" t="s">
        <v>588</v>
      </c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1740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760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2500</v>
      </c>
      <c r="O39" s="82" t="s">
        <v>18</v>
      </c>
      <c r="P39" s="77"/>
      <c r="Q39" s="77"/>
      <c r="R39" s="77"/>
      <c r="S39" s="84"/>
    </row>
    <row r="40" spans="17:19" ht="12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M24" sqref="M24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152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573</v>
      </c>
      <c r="C8" s="48">
        <v>2400</v>
      </c>
      <c r="D8" s="46"/>
      <c r="E8" s="38" t="s">
        <v>170</v>
      </c>
      <c r="F8" s="45">
        <v>110</v>
      </c>
      <c r="G8" s="47"/>
      <c r="H8" s="114" t="s">
        <v>173</v>
      </c>
      <c r="I8" s="48"/>
      <c r="J8" s="46"/>
      <c r="K8" s="38" t="s">
        <v>169</v>
      </c>
      <c r="L8" s="45">
        <v>200</v>
      </c>
      <c r="M8" s="47"/>
      <c r="N8" s="111" t="s">
        <v>171</v>
      </c>
      <c r="O8" s="48"/>
      <c r="P8" s="46"/>
      <c r="Q8" s="38"/>
      <c r="R8" s="45"/>
      <c r="S8" s="47"/>
    </row>
    <row r="9" spans="2:19" ht="18" customHeight="1">
      <c r="B9" s="104" t="s">
        <v>533</v>
      </c>
      <c r="C9" s="48">
        <v>2195</v>
      </c>
      <c r="D9" s="49"/>
      <c r="E9" s="34" t="s">
        <v>175</v>
      </c>
      <c r="F9" s="48">
        <v>10</v>
      </c>
      <c r="G9" s="50"/>
      <c r="H9" s="113" t="s">
        <v>362</v>
      </c>
      <c r="I9" s="48"/>
      <c r="J9" s="49"/>
      <c r="K9" s="34" t="s">
        <v>170</v>
      </c>
      <c r="L9" s="48">
        <v>830</v>
      </c>
      <c r="M9" s="50"/>
      <c r="N9" s="111" t="s">
        <v>172</v>
      </c>
      <c r="O9" s="48"/>
      <c r="P9" s="49"/>
      <c r="Q9" s="34"/>
      <c r="R9" s="48"/>
      <c r="S9" s="50"/>
    </row>
    <row r="10" spans="2:19" ht="18" customHeight="1">
      <c r="B10" s="104"/>
      <c r="C10" s="48"/>
      <c r="D10" s="49"/>
      <c r="E10" s="34" t="s">
        <v>172</v>
      </c>
      <c r="F10" s="48">
        <v>10</v>
      </c>
      <c r="G10" s="50"/>
      <c r="H10" s="114" t="s">
        <v>174</v>
      </c>
      <c r="I10" s="48"/>
      <c r="J10" s="49"/>
      <c r="K10" s="34" t="s">
        <v>175</v>
      </c>
      <c r="L10" s="48">
        <v>260</v>
      </c>
      <c r="M10" s="50"/>
      <c r="N10" s="34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4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34"/>
      <c r="F19" s="48"/>
      <c r="G19" s="50"/>
      <c r="H19" s="110" t="s">
        <v>665</v>
      </c>
      <c r="I19" s="48"/>
      <c r="J19" s="49"/>
      <c r="K19" s="34"/>
      <c r="L19" s="48"/>
      <c r="M19" s="50"/>
      <c r="N19" s="110" t="s">
        <v>586</v>
      </c>
      <c r="O19" s="48"/>
      <c r="P19" s="49"/>
      <c r="Q19" s="34"/>
      <c r="R19" s="48"/>
      <c r="S19" s="50"/>
    </row>
    <row r="20" spans="2:19" ht="18" customHeight="1">
      <c r="B20" s="123" t="s">
        <v>626</v>
      </c>
      <c r="C20" s="48"/>
      <c r="D20" s="49"/>
      <c r="E20" s="34"/>
      <c r="F20" s="48"/>
      <c r="G20" s="50"/>
      <c r="H20" s="110" t="s">
        <v>667</v>
      </c>
      <c r="I20" s="48"/>
      <c r="J20" s="49"/>
      <c r="K20" s="34"/>
      <c r="L20" s="48"/>
      <c r="M20" s="50"/>
      <c r="N20" s="110" t="s">
        <v>588</v>
      </c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4595</v>
      </c>
      <c r="D38" s="52">
        <f>SUM(D8:D37)</f>
        <v>0</v>
      </c>
      <c r="E38" s="35" t="s">
        <v>14</v>
      </c>
      <c r="F38" s="51">
        <f>SUM(F8:F37)</f>
        <v>130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1290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6015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N30" sqref="N30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153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574</v>
      </c>
      <c r="C8" s="45">
        <v>1500</v>
      </c>
      <c r="D8" s="46"/>
      <c r="E8" s="38" t="s">
        <v>177</v>
      </c>
      <c r="F8" s="45">
        <v>500</v>
      </c>
      <c r="G8" s="47"/>
      <c r="H8" s="115" t="s">
        <v>176</v>
      </c>
      <c r="I8" s="45"/>
      <c r="J8" s="46"/>
      <c r="K8" s="38" t="s">
        <v>177</v>
      </c>
      <c r="L8" s="45">
        <v>840</v>
      </c>
      <c r="M8" s="47"/>
      <c r="N8" s="120" t="s">
        <v>176</v>
      </c>
      <c r="O8" s="45"/>
      <c r="P8" s="46"/>
      <c r="Q8" s="38"/>
      <c r="R8" s="45"/>
      <c r="S8" s="47"/>
    </row>
    <row r="9" spans="2:19" ht="18" customHeight="1">
      <c r="B9" s="104" t="s">
        <v>575</v>
      </c>
      <c r="C9" s="48">
        <v>1895</v>
      </c>
      <c r="D9" s="49"/>
      <c r="E9" s="34"/>
      <c r="F9" s="48"/>
      <c r="G9" s="50"/>
      <c r="H9" s="114" t="s">
        <v>178</v>
      </c>
      <c r="I9" s="48"/>
      <c r="J9" s="49"/>
      <c r="K9" s="34"/>
      <c r="L9" s="48"/>
      <c r="M9" s="50"/>
      <c r="N9" s="111" t="s">
        <v>178</v>
      </c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23" t="s">
        <v>626</v>
      </c>
      <c r="C13" s="48"/>
      <c r="D13" s="49"/>
      <c r="E13" s="34"/>
      <c r="F13" s="48"/>
      <c r="G13" s="50"/>
      <c r="H13" s="110" t="s">
        <v>665</v>
      </c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110" t="s">
        <v>537</v>
      </c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110" t="s">
        <v>586</v>
      </c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110" t="s">
        <v>588</v>
      </c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3395</v>
      </c>
      <c r="D38" s="52">
        <f>SUM(D8:D37)</f>
        <v>0</v>
      </c>
      <c r="E38" s="35" t="s">
        <v>14</v>
      </c>
      <c r="F38" s="51">
        <f>SUM(F8:F37)</f>
        <v>500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840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4735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H12" sqref="H12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155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576</v>
      </c>
      <c r="C8" s="45">
        <v>3775</v>
      </c>
      <c r="D8" s="47"/>
      <c r="E8" s="39" t="s">
        <v>278</v>
      </c>
      <c r="F8" s="45">
        <v>580</v>
      </c>
      <c r="G8" s="46"/>
      <c r="H8" s="38" t="s">
        <v>179</v>
      </c>
      <c r="I8" s="45">
        <v>680</v>
      </c>
      <c r="J8" s="47"/>
      <c r="K8" s="102" t="s">
        <v>401</v>
      </c>
      <c r="L8" s="45">
        <v>1030</v>
      </c>
      <c r="M8" s="46"/>
      <c r="N8" s="120" t="s">
        <v>297</v>
      </c>
      <c r="O8" s="45"/>
      <c r="P8" s="47"/>
      <c r="Q8" s="39"/>
      <c r="R8" s="45"/>
      <c r="S8" s="47"/>
    </row>
    <row r="9" spans="2:19" ht="18" customHeight="1">
      <c r="B9" s="104" t="s">
        <v>416</v>
      </c>
      <c r="C9" s="48">
        <v>3855</v>
      </c>
      <c r="D9" s="50"/>
      <c r="E9" s="36"/>
      <c r="F9" s="48"/>
      <c r="G9" s="49"/>
      <c r="H9" s="109" t="s">
        <v>373</v>
      </c>
      <c r="I9" s="48"/>
      <c r="J9" s="50"/>
      <c r="K9" s="36" t="s">
        <v>180</v>
      </c>
      <c r="L9" s="48">
        <v>145</v>
      </c>
      <c r="M9" s="49"/>
      <c r="N9" s="111" t="s">
        <v>298</v>
      </c>
      <c r="O9" s="48"/>
      <c r="P9" s="50"/>
      <c r="Q9" s="36"/>
      <c r="R9" s="48"/>
      <c r="S9" s="50"/>
    </row>
    <row r="10" spans="2:19" ht="18" customHeight="1">
      <c r="B10" s="34"/>
      <c r="C10" s="48"/>
      <c r="D10" s="50"/>
      <c r="E10" s="36"/>
      <c r="F10" s="48"/>
      <c r="G10" s="49"/>
      <c r="H10" s="111" t="s">
        <v>180</v>
      </c>
      <c r="I10" s="48"/>
      <c r="J10" s="50"/>
      <c r="K10" s="36"/>
      <c r="L10" s="48"/>
      <c r="M10" s="49"/>
      <c r="N10" s="34"/>
      <c r="O10" s="48"/>
      <c r="P10" s="50"/>
      <c r="Q10" s="36"/>
      <c r="R10" s="48"/>
      <c r="S10" s="50"/>
    </row>
    <row r="11" spans="2:19" ht="18" customHeight="1">
      <c r="B11" s="34"/>
      <c r="C11" s="48"/>
      <c r="D11" s="50"/>
      <c r="E11" s="36"/>
      <c r="F11" s="48"/>
      <c r="G11" s="49"/>
      <c r="H11" s="34"/>
      <c r="I11" s="48"/>
      <c r="J11" s="50"/>
      <c r="K11" s="36"/>
      <c r="L11" s="48"/>
      <c r="M11" s="49"/>
      <c r="N11" s="34"/>
      <c r="O11" s="48"/>
      <c r="P11" s="50"/>
      <c r="Q11" s="36"/>
      <c r="R11" s="48"/>
      <c r="S11" s="50"/>
    </row>
    <row r="12" spans="2:19" ht="18" customHeight="1">
      <c r="B12" s="34"/>
      <c r="C12" s="48"/>
      <c r="D12" s="50"/>
      <c r="E12" s="36"/>
      <c r="F12" s="48"/>
      <c r="G12" s="49"/>
      <c r="H12" s="34"/>
      <c r="I12" s="48"/>
      <c r="J12" s="50"/>
      <c r="K12" s="36"/>
      <c r="L12" s="48"/>
      <c r="M12" s="49"/>
      <c r="N12" s="34"/>
      <c r="O12" s="48"/>
      <c r="P12" s="50"/>
      <c r="Q12" s="36"/>
      <c r="R12" s="48"/>
      <c r="S12" s="50"/>
    </row>
    <row r="13" spans="2:19" ht="18" customHeight="1">
      <c r="B13" s="34" t="s">
        <v>296</v>
      </c>
      <c r="C13" s="48"/>
      <c r="D13" s="50"/>
      <c r="E13" s="36"/>
      <c r="F13" s="48"/>
      <c r="G13" s="49"/>
      <c r="H13" s="34"/>
      <c r="I13" s="48"/>
      <c r="J13" s="50"/>
      <c r="K13" s="36"/>
      <c r="L13" s="48"/>
      <c r="M13" s="49"/>
      <c r="N13" s="34"/>
      <c r="O13" s="48"/>
      <c r="P13" s="50"/>
      <c r="Q13" s="36"/>
      <c r="R13" s="48"/>
      <c r="S13" s="50"/>
    </row>
    <row r="14" spans="2:19" ht="18" customHeight="1">
      <c r="B14" s="104" t="s">
        <v>384</v>
      </c>
      <c r="C14" s="48"/>
      <c r="D14" s="50"/>
      <c r="E14" s="36"/>
      <c r="F14" s="48"/>
      <c r="G14" s="49"/>
      <c r="H14" s="110" t="s">
        <v>536</v>
      </c>
      <c r="I14" s="48"/>
      <c r="J14" s="50"/>
      <c r="K14" s="36"/>
      <c r="L14" s="48"/>
      <c r="M14" s="49"/>
      <c r="N14" s="110" t="s">
        <v>586</v>
      </c>
      <c r="O14" s="48"/>
      <c r="P14" s="50"/>
      <c r="Q14" s="36"/>
      <c r="R14" s="48"/>
      <c r="S14" s="50"/>
    </row>
    <row r="15" spans="2:19" ht="18" customHeight="1">
      <c r="B15" s="123" t="s">
        <v>626</v>
      </c>
      <c r="C15" s="48"/>
      <c r="D15" s="50"/>
      <c r="E15" s="36"/>
      <c r="F15" s="48"/>
      <c r="G15" s="49"/>
      <c r="H15" s="110" t="s">
        <v>537</v>
      </c>
      <c r="I15" s="48"/>
      <c r="J15" s="50"/>
      <c r="K15" s="36"/>
      <c r="L15" s="48"/>
      <c r="M15" s="49"/>
      <c r="N15" s="110" t="s">
        <v>588</v>
      </c>
      <c r="O15" s="48"/>
      <c r="P15" s="50"/>
      <c r="Q15" s="36"/>
      <c r="R15" s="48"/>
      <c r="S15" s="50"/>
    </row>
    <row r="16" spans="2:19" ht="18" customHeight="1">
      <c r="B16" s="34"/>
      <c r="C16" s="48"/>
      <c r="D16" s="50"/>
      <c r="E16" s="36"/>
      <c r="F16" s="48"/>
      <c r="G16" s="49"/>
      <c r="H16" s="34"/>
      <c r="I16" s="48"/>
      <c r="J16" s="50"/>
      <c r="K16" s="36"/>
      <c r="L16" s="48"/>
      <c r="M16" s="49"/>
      <c r="N16" s="34"/>
      <c r="O16" s="48"/>
      <c r="P16" s="50"/>
      <c r="Q16" s="36"/>
      <c r="R16" s="48"/>
      <c r="S16" s="50"/>
    </row>
    <row r="17" spans="2:19" ht="18" customHeight="1">
      <c r="B17" s="34"/>
      <c r="C17" s="48"/>
      <c r="D17" s="50"/>
      <c r="E17" s="36"/>
      <c r="F17" s="48"/>
      <c r="G17" s="49"/>
      <c r="H17" s="34"/>
      <c r="I17" s="48"/>
      <c r="J17" s="50"/>
      <c r="K17" s="36"/>
      <c r="L17" s="48"/>
      <c r="M17" s="49"/>
      <c r="N17" s="34"/>
      <c r="O17" s="48"/>
      <c r="P17" s="50"/>
      <c r="Q17" s="36"/>
      <c r="R17" s="48"/>
      <c r="S17" s="50"/>
    </row>
    <row r="18" spans="2:19" ht="18" customHeight="1">
      <c r="B18" s="34"/>
      <c r="C18" s="48"/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50"/>
      <c r="E22" s="36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34"/>
      <c r="C23" s="48"/>
      <c r="D23" s="50"/>
      <c r="E23" s="36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7630</v>
      </c>
      <c r="D38" s="53">
        <f>SUM(D8:D37)</f>
        <v>0</v>
      </c>
      <c r="E38" s="37" t="s">
        <v>14</v>
      </c>
      <c r="F38" s="51">
        <f>SUM(F8:F37)</f>
        <v>580</v>
      </c>
      <c r="G38" s="52">
        <f>SUM(G8:G37)</f>
        <v>0</v>
      </c>
      <c r="H38" s="35" t="s">
        <v>14</v>
      </c>
      <c r="I38" s="51">
        <f>SUM(I8:I37)</f>
        <v>680</v>
      </c>
      <c r="J38" s="53">
        <f>SUM(J8:J37)</f>
        <v>0</v>
      </c>
      <c r="K38" s="37" t="s">
        <v>14</v>
      </c>
      <c r="L38" s="51">
        <f>SUM(L8:L37)</f>
        <v>1175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10065</v>
      </c>
      <c r="O39" s="82" t="s">
        <v>18</v>
      </c>
      <c r="P39" s="77"/>
      <c r="Q39" s="77"/>
      <c r="R39" s="77"/>
      <c r="S39" s="84"/>
    </row>
    <row r="40" spans="17:19" ht="12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F2">
      <selection activeCell="O30" sqref="O30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154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38"/>
      <c r="C8" s="45"/>
      <c r="D8" s="46"/>
      <c r="E8" s="38"/>
      <c r="F8" s="45"/>
      <c r="G8" s="47"/>
      <c r="H8" s="115" t="s">
        <v>181</v>
      </c>
      <c r="I8" s="45"/>
      <c r="J8" s="46"/>
      <c r="K8" s="38" t="s">
        <v>181</v>
      </c>
      <c r="L8" s="45">
        <v>150</v>
      </c>
      <c r="M8" s="47"/>
      <c r="N8" s="38"/>
      <c r="O8" s="45"/>
      <c r="P8" s="46"/>
      <c r="Q8" s="38"/>
      <c r="R8" s="45"/>
      <c r="S8" s="47"/>
    </row>
    <row r="9" spans="2:19" ht="18" customHeight="1">
      <c r="B9" s="107" t="s">
        <v>433</v>
      </c>
      <c r="C9" s="48"/>
      <c r="D9" s="49"/>
      <c r="E9" s="107" t="s">
        <v>433</v>
      </c>
      <c r="F9" s="48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110" t="s">
        <v>536</v>
      </c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110" t="s">
        <v>537</v>
      </c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150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150</v>
      </c>
      <c r="O39" s="82" t="s">
        <v>18</v>
      </c>
      <c r="P39" s="77"/>
      <c r="Q39" s="77"/>
      <c r="R39" s="77"/>
      <c r="S39" s="84"/>
    </row>
    <row r="40" spans="17:19" ht="12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K26" sqref="K2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156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534</v>
      </c>
      <c r="C8" s="45">
        <v>1765</v>
      </c>
      <c r="D8" s="46"/>
      <c r="E8" s="38" t="s">
        <v>182</v>
      </c>
      <c r="F8" s="45">
        <v>290</v>
      </c>
      <c r="G8" s="47"/>
      <c r="H8" s="115" t="s">
        <v>182</v>
      </c>
      <c r="I8" s="45"/>
      <c r="J8" s="46"/>
      <c r="K8" s="38" t="s">
        <v>182</v>
      </c>
      <c r="L8" s="45">
        <v>550</v>
      </c>
      <c r="M8" s="47"/>
      <c r="N8" s="120" t="s">
        <v>182</v>
      </c>
      <c r="O8" s="45"/>
      <c r="P8" s="46"/>
      <c r="Q8" s="38"/>
      <c r="R8" s="45"/>
      <c r="S8" s="47"/>
    </row>
    <row r="9" spans="2:19" ht="18" customHeight="1">
      <c r="B9" s="34"/>
      <c r="C9" s="48"/>
      <c r="D9" s="49"/>
      <c r="E9" s="34"/>
      <c r="F9" s="48"/>
      <c r="G9" s="50"/>
      <c r="H9" s="36"/>
      <c r="I9" s="48"/>
      <c r="J9" s="49"/>
      <c r="K9" s="104" t="s">
        <v>662</v>
      </c>
      <c r="L9" s="48">
        <v>290</v>
      </c>
      <c r="M9" s="50"/>
      <c r="N9" s="36"/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384</v>
      </c>
      <c r="C13" s="48"/>
      <c r="D13" s="49"/>
      <c r="E13" s="34"/>
      <c r="F13" s="48"/>
      <c r="G13" s="50"/>
      <c r="H13" s="110" t="s">
        <v>536</v>
      </c>
      <c r="I13" s="48"/>
      <c r="J13" s="49"/>
      <c r="K13" s="34"/>
      <c r="L13" s="48"/>
      <c r="M13" s="50"/>
      <c r="N13" s="110" t="s">
        <v>586</v>
      </c>
      <c r="O13" s="48"/>
      <c r="P13" s="49"/>
      <c r="Q13" s="34"/>
      <c r="R13" s="48"/>
      <c r="S13" s="50"/>
    </row>
    <row r="14" spans="2:19" ht="18" customHeight="1">
      <c r="B14" s="123" t="s">
        <v>626</v>
      </c>
      <c r="C14" s="48"/>
      <c r="D14" s="49"/>
      <c r="E14" s="34"/>
      <c r="F14" s="48"/>
      <c r="G14" s="50"/>
      <c r="H14" s="110" t="s">
        <v>537</v>
      </c>
      <c r="I14" s="48"/>
      <c r="J14" s="49"/>
      <c r="K14" s="34"/>
      <c r="L14" s="48"/>
      <c r="M14" s="50"/>
      <c r="N14" s="110" t="s">
        <v>588</v>
      </c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1765</v>
      </c>
      <c r="D38" s="52">
        <f>SUM(D8:D37)</f>
        <v>0</v>
      </c>
      <c r="E38" s="35" t="s">
        <v>14</v>
      </c>
      <c r="F38" s="51">
        <f>SUM(F8:F37)</f>
        <v>290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840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2895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K22" sqref="K22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157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577</v>
      </c>
      <c r="C8" s="45">
        <v>2480</v>
      </c>
      <c r="D8" s="46"/>
      <c r="E8" s="120" t="s">
        <v>183</v>
      </c>
      <c r="F8" s="45"/>
      <c r="G8" s="47"/>
      <c r="H8" s="115" t="s">
        <v>183</v>
      </c>
      <c r="I8" s="45"/>
      <c r="J8" s="46"/>
      <c r="K8" s="38" t="s">
        <v>183</v>
      </c>
      <c r="L8" s="45">
        <v>590</v>
      </c>
      <c r="M8" s="47"/>
      <c r="N8" s="120" t="s">
        <v>183</v>
      </c>
      <c r="O8" s="45"/>
      <c r="P8" s="46"/>
      <c r="Q8" s="38"/>
      <c r="R8" s="45"/>
      <c r="S8" s="47"/>
    </row>
    <row r="9" spans="2:19" ht="18" customHeight="1">
      <c r="B9" s="104" t="s">
        <v>393</v>
      </c>
      <c r="C9" s="48">
        <v>880</v>
      </c>
      <c r="D9" s="49"/>
      <c r="E9" s="111" t="s">
        <v>185</v>
      </c>
      <c r="F9" s="48"/>
      <c r="G9" s="50"/>
      <c r="H9" s="114" t="s">
        <v>185</v>
      </c>
      <c r="I9" s="48"/>
      <c r="J9" s="49"/>
      <c r="K9" s="34" t="s">
        <v>184</v>
      </c>
      <c r="L9" s="48">
        <v>20</v>
      </c>
      <c r="M9" s="50"/>
      <c r="N9" s="111" t="s">
        <v>185</v>
      </c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96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384</v>
      </c>
      <c r="C14" s="48"/>
      <c r="D14" s="49"/>
      <c r="E14" s="110" t="s">
        <v>649</v>
      </c>
      <c r="F14" s="48"/>
      <c r="G14" s="50"/>
      <c r="H14" s="106" t="s">
        <v>669</v>
      </c>
      <c r="I14" s="48"/>
      <c r="J14" s="49"/>
      <c r="K14" s="34"/>
      <c r="L14" s="48"/>
      <c r="M14" s="50"/>
      <c r="N14" s="110" t="s">
        <v>586</v>
      </c>
      <c r="O14" s="48"/>
      <c r="P14" s="49"/>
      <c r="Q14" s="34"/>
      <c r="R14" s="48"/>
      <c r="S14" s="50"/>
    </row>
    <row r="15" spans="2:19" ht="18" customHeight="1">
      <c r="B15" s="123" t="s">
        <v>626</v>
      </c>
      <c r="C15" s="48"/>
      <c r="D15" s="49"/>
      <c r="E15" s="110" t="s">
        <v>588</v>
      </c>
      <c r="F15" s="48"/>
      <c r="G15" s="50"/>
      <c r="H15" s="103" t="s">
        <v>668</v>
      </c>
      <c r="I15" s="48"/>
      <c r="J15" s="49"/>
      <c r="K15" s="34"/>
      <c r="L15" s="48"/>
      <c r="M15" s="50"/>
      <c r="N15" s="110" t="s">
        <v>588</v>
      </c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3360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610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3970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J27" sqref="J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395</v>
      </c>
      <c r="C8" s="45">
        <v>870</v>
      </c>
      <c r="D8" s="46"/>
      <c r="E8" s="111" t="s">
        <v>187</v>
      </c>
      <c r="F8" s="48"/>
      <c r="G8" s="47"/>
      <c r="H8" s="115" t="s">
        <v>304</v>
      </c>
      <c r="I8" s="45"/>
      <c r="J8" s="46"/>
      <c r="K8" s="38"/>
      <c r="L8" s="45"/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417</v>
      </c>
      <c r="C9" s="48">
        <v>650</v>
      </c>
      <c r="D9" s="49"/>
      <c r="E9" s="120" t="s">
        <v>186</v>
      </c>
      <c r="F9" s="45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418</v>
      </c>
      <c r="C10" s="48">
        <v>595</v>
      </c>
      <c r="D10" s="49"/>
      <c r="E10" s="38"/>
      <c r="F10" s="45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422</v>
      </c>
      <c r="C11" s="48">
        <v>365</v>
      </c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104" t="s">
        <v>578</v>
      </c>
      <c r="C12" s="48">
        <v>140</v>
      </c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425</v>
      </c>
      <c r="C13" s="48">
        <v>775</v>
      </c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421</v>
      </c>
      <c r="C14" s="48">
        <v>240</v>
      </c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 t="s">
        <v>303</v>
      </c>
      <c r="C15" s="48">
        <v>15</v>
      </c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104" t="s">
        <v>384</v>
      </c>
      <c r="C22" s="48"/>
      <c r="D22" s="49"/>
      <c r="E22" s="110" t="s">
        <v>658</v>
      </c>
      <c r="F22" s="48"/>
      <c r="G22" s="50"/>
      <c r="H22" s="110" t="s">
        <v>536</v>
      </c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123" t="s">
        <v>626</v>
      </c>
      <c r="C23" s="48"/>
      <c r="D23" s="49"/>
      <c r="E23" s="110" t="s">
        <v>537</v>
      </c>
      <c r="F23" s="48"/>
      <c r="G23" s="50"/>
      <c r="H23" s="110" t="s">
        <v>537</v>
      </c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3650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3650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0" sqref="C10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159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389</v>
      </c>
      <c r="C8" s="45">
        <v>115</v>
      </c>
      <c r="D8" s="46"/>
      <c r="E8" s="38" t="s">
        <v>189</v>
      </c>
      <c r="F8" s="45">
        <v>90</v>
      </c>
      <c r="G8" s="47"/>
      <c r="H8" s="120" t="s">
        <v>188</v>
      </c>
      <c r="I8" s="45"/>
      <c r="J8" s="46"/>
      <c r="K8" s="38" t="s">
        <v>188</v>
      </c>
      <c r="L8" s="45">
        <v>400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424</v>
      </c>
      <c r="C9" s="48">
        <v>560</v>
      </c>
      <c r="D9" s="49"/>
      <c r="E9" s="34" t="s">
        <v>275</v>
      </c>
      <c r="F9" s="48">
        <v>20</v>
      </c>
      <c r="G9" s="50"/>
      <c r="H9" s="36"/>
      <c r="I9" s="48"/>
      <c r="J9" s="49"/>
      <c r="K9" s="104" t="s">
        <v>663</v>
      </c>
      <c r="L9" s="48">
        <v>150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419</v>
      </c>
      <c r="C10" s="48">
        <v>460</v>
      </c>
      <c r="D10" s="49"/>
      <c r="E10" s="34"/>
      <c r="F10" s="48"/>
      <c r="G10" s="50"/>
      <c r="H10" s="36"/>
      <c r="I10" s="48"/>
      <c r="J10" s="49"/>
      <c r="K10" s="34" t="s">
        <v>190</v>
      </c>
      <c r="L10" s="48">
        <v>25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522</v>
      </c>
      <c r="C11" s="48">
        <v>1410</v>
      </c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97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97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110" t="s">
        <v>536</v>
      </c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23" t="s">
        <v>626</v>
      </c>
      <c r="C17" s="48"/>
      <c r="D17" s="49"/>
      <c r="E17" s="34"/>
      <c r="F17" s="48"/>
      <c r="G17" s="50"/>
      <c r="H17" s="110" t="s">
        <v>537</v>
      </c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2545</v>
      </c>
      <c r="D38" s="52">
        <f>SUM(D8:D37)</f>
        <v>0</v>
      </c>
      <c r="E38" s="35" t="s">
        <v>14</v>
      </c>
      <c r="F38" s="51">
        <f>SUM(F8:F37)</f>
        <v>110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575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3230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F14" sqref="F14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23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469</v>
      </c>
      <c r="C8" s="48">
        <v>3450</v>
      </c>
      <c r="D8" s="46"/>
      <c r="E8" s="38" t="s">
        <v>52</v>
      </c>
      <c r="F8" s="45">
        <v>1100</v>
      </c>
      <c r="G8" s="47"/>
      <c r="H8" s="115" t="s">
        <v>53</v>
      </c>
      <c r="I8" s="45"/>
      <c r="J8" s="46"/>
      <c r="K8" s="38" t="s">
        <v>53</v>
      </c>
      <c r="L8" s="45">
        <v>1420</v>
      </c>
      <c r="M8" s="47"/>
      <c r="N8" s="114" t="s">
        <v>54</v>
      </c>
      <c r="O8" s="48"/>
      <c r="P8" s="46"/>
      <c r="Q8" s="38"/>
      <c r="R8" s="45"/>
      <c r="S8" s="47"/>
    </row>
    <row r="9" spans="2:19" ht="18" customHeight="1">
      <c r="B9" s="104" t="s">
        <v>470</v>
      </c>
      <c r="C9" s="48">
        <v>3150</v>
      </c>
      <c r="D9" s="49"/>
      <c r="E9" s="34" t="s">
        <v>55</v>
      </c>
      <c r="F9" s="48">
        <v>760</v>
      </c>
      <c r="G9" s="50"/>
      <c r="H9" s="113" t="s">
        <v>402</v>
      </c>
      <c r="I9" s="48"/>
      <c r="J9" s="49"/>
      <c r="K9" s="34" t="s">
        <v>55</v>
      </c>
      <c r="L9" s="48">
        <v>1540</v>
      </c>
      <c r="M9" s="50"/>
      <c r="N9" s="114" t="s">
        <v>260</v>
      </c>
      <c r="O9" s="48"/>
      <c r="P9" s="49"/>
      <c r="Q9" s="34"/>
      <c r="R9" s="48"/>
      <c r="S9" s="50"/>
    </row>
    <row r="10" spans="2:19" ht="18" customHeight="1">
      <c r="B10" s="104" t="s">
        <v>471</v>
      </c>
      <c r="C10" s="48">
        <v>3210</v>
      </c>
      <c r="D10" s="49"/>
      <c r="E10" s="34" t="s">
        <v>53</v>
      </c>
      <c r="F10" s="48">
        <v>440</v>
      </c>
      <c r="G10" s="50"/>
      <c r="H10" s="114" t="s">
        <v>55</v>
      </c>
      <c r="I10" s="48"/>
      <c r="J10" s="49"/>
      <c r="K10" s="34" t="s">
        <v>52</v>
      </c>
      <c r="L10" s="48">
        <v>870</v>
      </c>
      <c r="M10" s="50"/>
      <c r="N10" s="113" t="s">
        <v>402</v>
      </c>
      <c r="O10" s="48"/>
      <c r="P10" s="49"/>
      <c r="Q10" s="34"/>
      <c r="R10" s="48"/>
      <c r="S10" s="50"/>
    </row>
    <row r="11" spans="2:19" ht="18" customHeight="1">
      <c r="B11" s="104" t="s">
        <v>472</v>
      </c>
      <c r="C11" s="48">
        <v>2110</v>
      </c>
      <c r="D11" s="49"/>
      <c r="E11" s="34" t="s">
        <v>57</v>
      </c>
      <c r="F11" s="48">
        <v>690</v>
      </c>
      <c r="G11" s="50"/>
      <c r="H11" s="113" t="s">
        <v>452</v>
      </c>
      <c r="I11" s="48"/>
      <c r="J11" s="49"/>
      <c r="K11" s="34" t="s">
        <v>57</v>
      </c>
      <c r="L11" s="48">
        <v>470</v>
      </c>
      <c r="M11" s="50"/>
      <c r="N11" s="113" t="s">
        <v>403</v>
      </c>
      <c r="O11" s="48"/>
      <c r="P11" s="49"/>
      <c r="Q11" s="34"/>
      <c r="R11" s="48"/>
      <c r="S11" s="50"/>
    </row>
    <row r="12" spans="2:19" ht="18" customHeight="1">
      <c r="B12" s="104" t="s">
        <v>473</v>
      </c>
      <c r="C12" s="48">
        <v>4750</v>
      </c>
      <c r="D12" s="49"/>
      <c r="E12" s="111" t="s">
        <v>60</v>
      </c>
      <c r="F12" s="48"/>
      <c r="G12" s="50"/>
      <c r="H12" s="114" t="s">
        <v>58</v>
      </c>
      <c r="I12" s="48"/>
      <c r="J12" s="49"/>
      <c r="K12" s="34" t="s">
        <v>59</v>
      </c>
      <c r="L12" s="48">
        <v>1070</v>
      </c>
      <c r="M12" s="50"/>
      <c r="N12" s="114" t="s">
        <v>55</v>
      </c>
      <c r="O12" s="48"/>
      <c r="P12" s="49"/>
      <c r="Q12" s="34"/>
      <c r="R12" s="48"/>
      <c r="S12" s="50"/>
    </row>
    <row r="13" spans="2:19" ht="18" customHeight="1">
      <c r="B13" s="104" t="s">
        <v>474</v>
      </c>
      <c r="C13" s="48">
        <v>2960</v>
      </c>
      <c r="D13" s="49"/>
      <c r="E13" s="34"/>
      <c r="F13" s="48"/>
      <c r="G13" s="50"/>
      <c r="H13" s="114" t="s">
        <v>57</v>
      </c>
      <c r="I13" s="48"/>
      <c r="J13" s="49"/>
      <c r="K13" s="34" t="s">
        <v>60</v>
      </c>
      <c r="L13" s="48">
        <v>25</v>
      </c>
      <c r="M13" s="50"/>
      <c r="N13" s="114" t="s">
        <v>57</v>
      </c>
      <c r="O13" s="48"/>
      <c r="P13" s="49"/>
      <c r="Q13" s="34"/>
      <c r="R13" s="48"/>
      <c r="S13" s="50"/>
    </row>
    <row r="14" spans="2:19" ht="18" customHeight="1">
      <c r="B14" s="104" t="s">
        <v>475</v>
      </c>
      <c r="C14" s="48">
        <v>3470</v>
      </c>
      <c r="D14" s="49"/>
      <c r="E14" s="34"/>
      <c r="F14" s="48"/>
      <c r="G14" s="50"/>
      <c r="H14" s="114" t="s">
        <v>60</v>
      </c>
      <c r="I14" s="48"/>
      <c r="J14" s="49"/>
      <c r="K14" s="104" t="s">
        <v>348</v>
      </c>
      <c r="L14" s="48">
        <v>10</v>
      </c>
      <c r="M14" s="50"/>
      <c r="N14" s="114" t="s">
        <v>59</v>
      </c>
      <c r="O14" s="48"/>
      <c r="P14" s="49"/>
      <c r="Q14" s="34"/>
      <c r="R14" s="48"/>
      <c r="S14" s="50"/>
    </row>
    <row r="15" spans="2:19" ht="18" customHeight="1">
      <c r="B15" s="104" t="s">
        <v>476</v>
      </c>
      <c r="C15" s="48">
        <v>240</v>
      </c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114" t="s">
        <v>60</v>
      </c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104" t="s">
        <v>384</v>
      </c>
      <c r="C20" s="48"/>
      <c r="D20" s="49"/>
      <c r="E20" s="110" t="s">
        <v>648</v>
      </c>
      <c r="F20" s="48"/>
      <c r="G20" s="50"/>
      <c r="H20" s="110" t="s">
        <v>536</v>
      </c>
      <c r="I20" s="48"/>
      <c r="J20" s="49"/>
      <c r="K20" s="34"/>
      <c r="L20" s="48"/>
      <c r="M20" s="50"/>
      <c r="N20" s="110" t="s">
        <v>587</v>
      </c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110" t="s">
        <v>537</v>
      </c>
      <c r="F21" s="48"/>
      <c r="G21" s="50"/>
      <c r="H21" s="110" t="s">
        <v>537</v>
      </c>
      <c r="I21" s="48"/>
      <c r="J21" s="49"/>
      <c r="K21" s="34"/>
      <c r="L21" s="48"/>
      <c r="M21" s="50"/>
      <c r="N21" s="110" t="s">
        <v>537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59" t="s">
        <v>14</v>
      </c>
      <c r="C38" s="61">
        <f>SUM(C8:C37)</f>
        <v>23340</v>
      </c>
      <c r="D38" s="62">
        <f>SUM(D8:D37)</f>
        <v>0</v>
      </c>
      <c r="E38" s="59" t="s">
        <v>14</v>
      </c>
      <c r="F38" s="61">
        <f>SUM(F8:F37)</f>
        <v>2990</v>
      </c>
      <c r="G38" s="63">
        <f>SUM(G8:G37)</f>
        <v>0</v>
      </c>
      <c r="H38" s="60" t="s">
        <v>14</v>
      </c>
      <c r="I38" s="61">
        <f>SUM(I8:I37)</f>
        <v>0</v>
      </c>
      <c r="J38" s="64">
        <f>SUM(J8:J37)</f>
        <v>0</v>
      </c>
      <c r="K38" s="59" t="s">
        <v>14</v>
      </c>
      <c r="L38" s="61">
        <f>SUM(L8:L37)</f>
        <v>5405</v>
      </c>
      <c r="M38" s="63">
        <f>SUM(M8:M37)</f>
        <v>0</v>
      </c>
      <c r="N38" s="60" t="s">
        <v>14</v>
      </c>
      <c r="O38" s="61">
        <f>SUM(O8:O37)</f>
        <v>0</v>
      </c>
      <c r="P38" s="64">
        <f>SUM(P8:P37)</f>
        <v>0</v>
      </c>
      <c r="Q38" s="59" t="s">
        <v>14</v>
      </c>
      <c r="R38" s="61">
        <f>SUM(R8:R37)</f>
        <v>0</v>
      </c>
      <c r="S38" s="6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31735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J5:K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N27" sqref="N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160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394</v>
      </c>
      <c r="C8" s="48">
        <v>155</v>
      </c>
      <c r="D8" s="46"/>
      <c r="E8" s="38" t="s">
        <v>191</v>
      </c>
      <c r="F8" s="45">
        <v>210</v>
      </c>
      <c r="G8" s="47"/>
      <c r="H8" s="115" t="s">
        <v>191</v>
      </c>
      <c r="I8" s="45"/>
      <c r="J8" s="46"/>
      <c r="K8" s="38" t="s">
        <v>191</v>
      </c>
      <c r="L8" s="45">
        <v>490</v>
      </c>
      <c r="M8" s="47"/>
      <c r="N8" s="111" t="s">
        <v>191</v>
      </c>
      <c r="O8" s="48"/>
      <c r="P8" s="46"/>
      <c r="Q8" s="38"/>
      <c r="R8" s="45"/>
      <c r="S8" s="47"/>
    </row>
    <row r="9" spans="2:19" ht="18" customHeight="1">
      <c r="B9" s="104" t="s">
        <v>535</v>
      </c>
      <c r="C9" s="48">
        <v>5015</v>
      </c>
      <c r="D9" s="49"/>
      <c r="E9" s="34"/>
      <c r="F9" s="48"/>
      <c r="G9" s="50"/>
      <c r="H9" s="36"/>
      <c r="I9" s="48"/>
      <c r="J9" s="49"/>
      <c r="K9" s="34"/>
      <c r="L9" s="48"/>
      <c r="M9" s="50"/>
      <c r="N9" s="34"/>
      <c r="O9" s="48"/>
      <c r="P9" s="49"/>
      <c r="Q9" s="34"/>
      <c r="R9" s="48"/>
      <c r="S9" s="50"/>
    </row>
    <row r="10" spans="2:19" ht="18" customHeight="1">
      <c r="B10" s="10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110" t="s">
        <v>536</v>
      </c>
      <c r="I16" s="48"/>
      <c r="J16" s="49"/>
      <c r="K16" s="34"/>
      <c r="L16" s="48"/>
      <c r="M16" s="50"/>
      <c r="N16" s="110" t="s">
        <v>586</v>
      </c>
      <c r="O16" s="48"/>
      <c r="P16" s="49"/>
      <c r="Q16" s="34"/>
      <c r="R16" s="48"/>
      <c r="S16" s="50"/>
    </row>
    <row r="17" spans="2:19" ht="18" customHeight="1">
      <c r="B17" s="123" t="s">
        <v>626</v>
      </c>
      <c r="C17" s="48"/>
      <c r="D17" s="49"/>
      <c r="E17" s="34"/>
      <c r="F17" s="48"/>
      <c r="G17" s="50"/>
      <c r="H17" s="110" t="s">
        <v>537</v>
      </c>
      <c r="I17" s="48"/>
      <c r="J17" s="49"/>
      <c r="K17" s="34"/>
      <c r="L17" s="48"/>
      <c r="M17" s="50"/>
      <c r="N17" s="110" t="s">
        <v>588</v>
      </c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5170</v>
      </c>
      <c r="D38" s="52">
        <f>SUM(D8:D37)</f>
        <v>0</v>
      </c>
      <c r="E38" s="35" t="s">
        <v>14</v>
      </c>
      <c r="F38" s="51">
        <f>SUM(F8:F37)</f>
        <v>210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490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5870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H28" sqref="H28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24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477</v>
      </c>
      <c r="C8" s="45">
        <v>3730</v>
      </c>
      <c r="D8" s="46"/>
      <c r="E8" s="38" t="s">
        <v>276</v>
      </c>
      <c r="F8" s="45">
        <v>550</v>
      </c>
      <c r="G8" s="47"/>
      <c r="H8" s="112" t="s">
        <v>331</v>
      </c>
      <c r="I8" s="45"/>
      <c r="J8" s="46"/>
      <c r="K8" s="38" t="s">
        <v>63</v>
      </c>
      <c r="L8" s="45">
        <v>1070</v>
      </c>
      <c r="M8" s="47"/>
      <c r="N8" s="115" t="s">
        <v>61</v>
      </c>
      <c r="O8" s="45"/>
      <c r="P8" s="46"/>
      <c r="Q8" s="38"/>
      <c r="R8" s="45"/>
      <c r="S8" s="47"/>
    </row>
    <row r="9" spans="2:19" ht="18" customHeight="1">
      <c r="B9" s="104" t="s">
        <v>478</v>
      </c>
      <c r="C9" s="48">
        <v>2930</v>
      </c>
      <c r="D9" s="49"/>
      <c r="E9" s="34" t="s">
        <v>68</v>
      </c>
      <c r="F9" s="48">
        <v>1050</v>
      </c>
      <c r="G9" s="50"/>
      <c r="H9" s="113" t="s">
        <v>333</v>
      </c>
      <c r="I9" s="48"/>
      <c r="J9" s="49"/>
      <c r="K9" s="34" t="s">
        <v>62</v>
      </c>
      <c r="L9" s="48">
        <v>420</v>
      </c>
      <c r="M9" s="50"/>
      <c r="N9" s="114" t="s">
        <v>64</v>
      </c>
      <c r="O9" s="48"/>
      <c r="P9" s="49"/>
      <c r="Q9" s="34"/>
      <c r="R9" s="48"/>
      <c r="S9" s="50"/>
    </row>
    <row r="10" spans="2:19" ht="18" customHeight="1">
      <c r="B10" s="104" t="s">
        <v>546</v>
      </c>
      <c r="C10" s="48">
        <v>2750</v>
      </c>
      <c r="D10" s="49"/>
      <c r="E10" s="34" t="s">
        <v>69</v>
      </c>
      <c r="F10" s="48">
        <v>410</v>
      </c>
      <c r="G10" s="50"/>
      <c r="H10" s="113" t="s">
        <v>598</v>
      </c>
      <c r="I10" s="48"/>
      <c r="J10" s="49"/>
      <c r="K10" s="34" t="s">
        <v>65</v>
      </c>
      <c r="L10" s="48">
        <v>670</v>
      </c>
      <c r="M10" s="50"/>
      <c r="N10" s="114" t="s">
        <v>65</v>
      </c>
      <c r="O10" s="48"/>
      <c r="P10" s="49"/>
      <c r="Q10" s="34"/>
      <c r="R10" s="48"/>
      <c r="S10" s="50"/>
    </row>
    <row r="11" spans="2:19" ht="18" customHeight="1">
      <c r="B11" s="104" t="s">
        <v>547</v>
      </c>
      <c r="C11" s="48">
        <v>1970</v>
      </c>
      <c r="D11" s="49"/>
      <c r="E11" s="34" t="s">
        <v>56</v>
      </c>
      <c r="F11" s="48">
        <v>1140</v>
      </c>
      <c r="G11" s="50"/>
      <c r="H11" s="114" t="s">
        <v>56</v>
      </c>
      <c r="I11" s="48"/>
      <c r="J11" s="49"/>
      <c r="K11" s="104" t="s">
        <v>400</v>
      </c>
      <c r="L11" s="48">
        <v>1730</v>
      </c>
      <c r="M11" s="50"/>
      <c r="N11" s="109" t="s">
        <v>448</v>
      </c>
      <c r="O11" s="48"/>
      <c r="P11" s="49"/>
      <c r="Q11" s="34"/>
      <c r="R11" s="48"/>
      <c r="S11" s="50"/>
    </row>
    <row r="12" spans="2:19" ht="18" customHeight="1">
      <c r="B12" s="104" t="s">
        <v>548</v>
      </c>
      <c r="C12" s="48">
        <v>2510</v>
      </c>
      <c r="D12" s="49"/>
      <c r="E12" s="34" t="s">
        <v>66</v>
      </c>
      <c r="F12" s="48">
        <v>250</v>
      </c>
      <c r="G12" s="50"/>
      <c r="H12" s="103" t="s">
        <v>599</v>
      </c>
      <c r="I12" s="48">
        <v>270</v>
      </c>
      <c r="J12" s="49"/>
      <c r="K12" s="34" t="s">
        <v>68</v>
      </c>
      <c r="L12" s="48">
        <v>810</v>
      </c>
      <c r="M12" s="50"/>
      <c r="N12" s="114" t="s">
        <v>67</v>
      </c>
      <c r="O12" s="48"/>
      <c r="P12" s="49"/>
      <c r="Q12" s="34"/>
      <c r="R12" s="48"/>
      <c r="S12" s="50"/>
    </row>
    <row r="13" spans="2:19" ht="18" customHeight="1">
      <c r="B13" s="104" t="s">
        <v>549</v>
      </c>
      <c r="C13" s="48">
        <v>2680</v>
      </c>
      <c r="D13" s="49"/>
      <c r="E13" s="34" t="s">
        <v>63</v>
      </c>
      <c r="F13" s="48">
        <v>190</v>
      </c>
      <c r="G13" s="50"/>
      <c r="H13" s="103" t="s">
        <v>332</v>
      </c>
      <c r="I13" s="48">
        <v>510</v>
      </c>
      <c r="J13" s="49"/>
      <c r="K13" s="34" t="s">
        <v>72</v>
      </c>
      <c r="L13" s="48">
        <v>890</v>
      </c>
      <c r="M13" s="50"/>
      <c r="N13" s="114" t="s">
        <v>71</v>
      </c>
      <c r="O13" s="48"/>
      <c r="P13" s="49"/>
      <c r="Q13" s="34"/>
      <c r="R13" s="48"/>
      <c r="S13" s="50"/>
    </row>
    <row r="14" spans="2:19" ht="18" customHeight="1">
      <c r="B14" s="104" t="s">
        <v>550</v>
      </c>
      <c r="C14" s="48">
        <v>3810</v>
      </c>
      <c r="D14" s="49"/>
      <c r="E14" s="104" t="s">
        <v>442</v>
      </c>
      <c r="F14" s="48">
        <v>610</v>
      </c>
      <c r="G14" s="50"/>
      <c r="H14" s="36" t="s">
        <v>68</v>
      </c>
      <c r="I14" s="48">
        <v>320</v>
      </c>
      <c r="J14" s="49"/>
      <c r="K14" s="34" t="s">
        <v>56</v>
      </c>
      <c r="L14" s="48">
        <v>1090</v>
      </c>
      <c r="M14" s="50"/>
      <c r="N14" s="114" t="s">
        <v>68</v>
      </c>
      <c r="O14" s="48"/>
      <c r="P14" s="49"/>
      <c r="Q14" s="34"/>
      <c r="R14" s="48"/>
      <c r="S14" s="50"/>
    </row>
    <row r="15" spans="2:19" ht="18" customHeight="1">
      <c r="B15" s="104" t="s">
        <v>551</v>
      </c>
      <c r="C15" s="48">
        <v>3370</v>
      </c>
      <c r="D15" s="49"/>
      <c r="E15" s="34"/>
      <c r="F15" s="48"/>
      <c r="G15" s="50"/>
      <c r="H15" s="36" t="s">
        <v>273</v>
      </c>
      <c r="I15" s="48">
        <v>150</v>
      </c>
      <c r="J15" s="49"/>
      <c r="K15" s="104"/>
      <c r="L15" s="48"/>
      <c r="M15" s="50"/>
      <c r="N15" s="114" t="s">
        <v>73</v>
      </c>
      <c r="O15" s="48"/>
      <c r="P15" s="49"/>
      <c r="Q15" s="34"/>
      <c r="R15" s="48"/>
      <c r="S15" s="50"/>
    </row>
    <row r="16" spans="2:19" ht="18" customHeight="1">
      <c r="B16" s="104" t="s">
        <v>479</v>
      </c>
      <c r="C16" s="48">
        <v>3400</v>
      </c>
      <c r="D16" s="49"/>
      <c r="E16" s="34"/>
      <c r="F16" s="48"/>
      <c r="G16" s="50"/>
      <c r="H16" s="103" t="s">
        <v>617</v>
      </c>
      <c r="I16" s="48">
        <v>50</v>
      </c>
      <c r="J16" s="49"/>
      <c r="K16" s="104"/>
      <c r="L16" s="48"/>
      <c r="M16" s="50"/>
      <c r="N16" s="114" t="s">
        <v>56</v>
      </c>
      <c r="O16" s="48"/>
      <c r="P16" s="49"/>
      <c r="Q16" s="34"/>
      <c r="R16" s="48"/>
      <c r="S16" s="50"/>
    </row>
    <row r="17" spans="2:19" ht="18" customHeight="1">
      <c r="B17" s="104" t="s">
        <v>552</v>
      </c>
      <c r="C17" s="48">
        <v>2700</v>
      </c>
      <c r="D17" s="49"/>
      <c r="E17" s="34"/>
      <c r="F17" s="48"/>
      <c r="G17" s="50"/>
      <c r="H17" s="113" t="s">
        <v>618</v>
      </c>
      <c r="I17" s="48"/>
      <c r="J17" s="49"/>
      <c r="K17" s="34"/>
      <c r="L17" s="48"/>
      <c r="M17" s="50"/>
      <c r="N17" s="114" t="s">
        <v>74</v>
      </c>
      <c r="O17" s="48"/>
      <c r="P17" s="49"/>
      <c r="Q17" s="34"/>
      <c r="R17" s="48"/>
      <c r="S17" s="50"/>
    </row>
    <row r="18" spans="2:19" ht="18" customHeight="1">
      <c r="B18" s="104" t="s">
        <v>553</v>
      </c>
      <c r="C18" s="48">
        <v>2710</v>
      </c>
      <c r="D18" s="49"/>
      <c r="E18" s="34"/>
      <c r="F18" s="48"/>
      <c r="G18" s="50"/>
      <c r="H18" s="113" t="s">
        <v>619</v>
      </c>
      <c r="I18" s="48"/>
      <c r="J18" s="49"/>
      <c r="K18" s="34"/>
      <c r="L18" s="48"/>
      <c r="M18" s="50"/>
      <c r="N18" s="114" t="s">
        <v>75</v>
      </c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104" t="s">
        <v>384</v>
      </c>
      <c r="C23" s="48"/>
      <c r="D23" s="49"/>
      <c r="E23" s="34"/>
      <c r="F23" s="48"/>
      <c r="G23" s="50"/>
      <c r="H23" s="110" t="s">
        <v>610</v>
      </c>
      <c r="I23" s="48"/>
      <c r="J23" s="49"/>
      <c r="K23" s="34"/>
      <c r="L23" s="48"/>
      <c r="M23" s="50"/>
      <c r="N23" s="106" t="s">
        <v>586</v>
      </c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110" t="s">
        <v>611</v>
      </c>
      <c r="I24" s="48"/>
      <c r="J24" s="49"/>
      <c r="K24" s="34"/>
      <c r="L24" s="48"/>
      <c r="M24" s="50"/>
      <c r="N24" s="36" t="s">
        <v>588</v>
      </c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32560</v>
      </c>
      <c r="D38" s="65">
        <f>SUM(D8:D37)</f>
        <v>0</v>
      </c>
      <c r="E38" s="35" t="s">
        <v>14</v>
      </c>
      <c r="F38" s="51">
        <f>SUM(F8:F37)</f>
        <v>4200</v>
      </c>
      <c r="G38" s="53">
        <f>SUM(G8:G37)</f>
        <v>0</v>
      </c>
      <c r="H38" s="37" t="s">
        <v>14</v>
      </c>
      <c r="I38" s="51">
        <f>SUM(I8:I37)</f>
        <v>1300</v>
      </c>
      <c r="J38" s="52">
        <f>SUM(J8:J37)</f>
        <v>0</v>
      </c>
      <c r="K38" s="35" t="s">
        <v>14</v>
      </c>
      <c r="L38" s="51">
        <f>SUM(L8:L37)</f>
        <v>6680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44740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J5:K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I29" sqref="I2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110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554</v>
      </c>
      <c r="C8" s="45">
        <v>3840</v>
      </c>
      <c r="D8" s="46"/>
      <c r="E8" s="38" t="s">
        <v>111</v>
      </c>
      <c r="F8" s="45">
        <v>440</v>
      </c>
      <c r="G8" s="47"/>
      <c r="H8" s="36" t="s">
        <v>114</v>
      </c>
      <c r="I8" s="48">
        <v>700</v>
      </c>
      <c r="J8" s="46"/>
      <c r="K8" s="34" t="s">
        <v>111</v>
      </c>
      <c r="L8" s="48">
        <v>1200</v>
      </c>
      <c r="M8" s="47"/>
      <c r="N8" s="115" t="s">
        <v>111</v>
      </c>
      <c r="O8" s="45"/>
      <c r="P8" s="46"/>
      <c r="Q8" s="38"/>
      <c r="R8" s="45"/>
      <c r="S8" s="47"/>
    </row>
    <row r="9" spans="2:19" ht="18" customHeight="1">
      <c r="B9" s="104" t="s">
        <v>555</v>
      </c>
      <c r="C9" s="48">
        <v>4970</v>
      </c>
      <c r="D9" s="49"/>
      <c r="E9" s="34" t="s">
        <v>113</v>
      </c>
      <c r="F9" s="48">
        <v>890</v>
      </c>
      <c r="G9" s="50"/>
      <c r="H9" s="113" t="s">
        <v>612</v>
      </c>
      <c r="I9" s="48"/>
      <c r="J9" s="49"/>
      <c r="K9" s="34" t="s">
        <v>113</v>
      </c>
      <c r="L9" s="48">
        <v>1250</v>
      </c>
      <c r="M9" s="50"/>
      <c r="N9" s="114" t="s">
        <v>113</v>
      </c>
      <c r="O9" s="48"/>
      <c r="P9" s="49"/>
      <c r="Q9" s="34"/>
      <c r="R9" s="48"/>
      <c r="S9" s="50"/>
    </row>
    <row r="10" spans="2:19" ht="18" customHeight="1">
      <c r="B10" s="104" t="s">
        <v>556</v>
      </c>
      <c r="C10" s="48">
        <v>1220</v>
      </c>
      <c r="D10" s="49"/>
      <c r="E10" s="34" t="s">
        <v>115</v>
      </c>
      <c r="F10" s="48">
        <v>460</v>
      </c>
      <c r="G10" s="50"/>
      <c r="H10" s="113" t="s">
        <v>620</v>
      </c>
      <c r="I10" s="48"/>
      <c r="J10" s="49"/>
      <c r="K10" s="34" t="s">
        <v>116</v>
      </c>
      <c r="L10" s="48">
        <v>260</v>
      </c>
      <c r="M10" s="50"/>
      <c r="N10" s="114" t="s">
        <v>115</v>
      </c>
      <c r="O10" s="48"/>
      <c r="P10" s="49"/>
      <c r="Q10" s="34"/>
      <c r="R10" s="48"/>
      <c r="S10" s="50"/>
    </row>
    <row r="11" spans="2:19" ht="18" customHeight="1">
      <c r="B11" s="104" t="s">
        <v>557</v>
      </c>
      <c r="C11" s="48">
        <v>6540</v>
      </c>
      <c r="D11" s="49"/>
      <c r="E11" s="34" t="s">
        <v>112</v>
      </c>
      <c r="F11" s="48">
        <v>820</v>
      </c>
      <c r="G11" s="50"/>
      <c r="H11" s="113" t="s">
        <v>621</v>
      </c>
      <c r="I11" s="48"/>
      <c r="J11" s="49"/>
      <c r="K11" s="34"/>
      <c r="L11" s="48"/>
      <c r="M11" s="50"/>
      <c r="N11" s="114" t="s">
        <v>112</v>
      </c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110" t="s">
        <v>610</v>
      </c>
      <c r="I21" s="48"/>
      <c r="J21" s="49"/>
      <c r="K21" s="34"/>
      <c r="L21" s="48"/>
      <c r="M21" s="50"/>
      <c r="N21" s="106" t="s">
        <v>586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110" t="s">
        <v>611</v>
      </c>
      <c r="I22" s="48"/>
      <c r="J22" s="49"/>
      <c r="K22" s="34"/>
      <c r="L22" s="48"/>
      <c r="M22" s="50"/>
      <c r="N22" s="36" t="s">
        <v>588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10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16570</v>
      </c>
      <c r="D38" s="52">
        <f>SUM(D8:D37)</f>
        <v>0</v>
      </c>
      <c r="E38" s="35" t="s">
        <v>14</v>
      </c>
      <c r="F38" s="51">
        <f>SUM(F8:F37)</f>
        <v>2610</v>
      </c>
      <c r="G38" s="53">
        <f>SUM(G8:G37)</f>
        <v>0</v>
      </c>
      <c r="H38" s="37" t="s">
        <v>14</v>
      </c>
      <c r="I38" s="51">
        <f>SUM(I8:I37)</f>
        <v>700</v>
      </c>
      <c r="J38" s="52">
        <f>SUM(J8:J37)</f>
        <v>0</v>
      </c>
      <c r="K38" s="35" t="s">
        <v>14</v>
      </c>
      <c r="L38" s="51">
        <f>SUM(L8:L37)</f>
        <v>2710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22590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L5:M5"/>
    <mergeCell ref="F5:I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4">
      <selection activeCell="F13" sqref="F13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9" t="s">
        <v>25</v>
      </c>
      <c r="C5" s="140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480</v>
      </c>
      <c r="C8" s="45">
        <v>2350</v>
      </c>
      <c r="D8" s="46"/>
      <c r="E8" s="38" t="s">
        <v>76</v>
      </c>
      <c r="F8" s="45">
        <v>140</v>
      </c>
      <c r="G8" s="47"/>
      <c r="H8" s="112" t="s">
        <v>344</v>
      </c>
      <c r="I8" s="45"/>
      <c r="J8" s="46"/>
      <c r="K8" s="38" t="s">
        <v>77</v>
      </c>
      <c r="L8" s="45">
        <v>960</v>
      </c>
      <c r="M8" s="47"/>
      <c r="N8" s="115" t="s">
        <v>76</v>
      </c>
      <c r="O8" s="45"/>
      <c r="P8" s="46"/>
      <c r="Q8" s="38"/>
      <c r="R8" s="45"/>
      <c r="S8" s="47"/>
    </row>
    <row r="9" spans="2:19" ht="18" customHeight="1">
      <c r="B9" s="104" t="s">
        <v>481</v>
      </c>
      <c r="C9" s="48">
        <v>1630</v>
      </c>
      <c r="D9" s="49"/>
      <c r="E9" s="34" t="s">
        <v>77</v>
      </c>
      <c r="F9" s="48">
        <v>470</v>
      </c>
      <c r="G9" s="50"/>
      <c r="H9" s="114" t="s">
        <v>77</v>
      </c>
      <c r="I9" s="45"/>
      <c r="J9" s="49"/>
      <c r="K9" s="34" t="s">
        <v>78</v>
      </c>
      <c r="L9" s="48">
        <v>910</v>
      </c>
      <c r="M9" s="50"/>
      <c r="N9" s="114" t="s">
        <v>306</v>
      </c>
      <c r="O9" s="48"/>
      <c r="P9" s="49"/>
      <c r="Q9" s="34"/>
      <c r="R9" s="48"/>
      <c r="S9" s="50"/>
    </row>
    <row r="10" spans="2:19" ht="18" customHeight="1">
      <c r="B10" s="104" t="s">
        <v>482</v>
      </c>
      <c r="C10" s="48">
        <v>3990</v>
      </c>
      <c r="D10" s="49"/>
      <c r="E10" s="104" t="s">
        <v>614</v>
      </c>
      <c r="F10" s="48">
        <v>70</v>
      </c>
      <c r="G10" s="50"/>
      <c r="H10" s="114" t="s">
        <v>324</v>
      </c>
      <c r="I10" s="48"/>
      <c r="J10" s="49"/>
      <c r="K10" s="34" t="s">
        <v>76</v>
      </c>
      <c r="L10" s="48">
        <v>500</v>
      </c>
      <c r="M10" s="50"/>
      <c r="N10" s="114" t="s">
        <v>77</v>
      </c>
      <c r="O10" s="48"/>
      <c r="P10" s="49"/>
      <c r="Q10" s="34"/>
      <c r="R10" s="48"/>
      <c r="S10" s="50"/>
    </row>
    <row r="11" spans="2:19" ht="18" customHeight="1">
      <c r="B11" s="104" t="s">
        <v>483</v>
      </c>
      <c r="C11" s="48">
        <v>2630</v>
      </c>
      <c r="D11" s="49"/>
      <c r="E11" s="34" t="s">
        <v>79</v>
      </c>
      <c r="F11" s="48">
        <v>600</v>
      </c>
      <c r="G11" s="50"/>
      <c r="H11" s="114" t="s">
        <v>306</v>
      </c>
      <c r="I11" s="48"/>
      <c r="J11" s="49"/>
      <c r="K11" s="34" t="s">
        <v>79</v>
      </c>
      <c r="L11" s="48">
        <v>1170</v>
      </c>
      <c r="M11" s="50"/>
      <c r="N11" s="114" t="s">
        <v>79</v>
      </c>
      <c r="O11" s="48"/>
      <c r="P11" s="49"/>
      <c r="Q11" s="34"/>
      <c r="R11" s="48"/>
      <c r="S11" s="50"/>
    </row>
    <row r="12" spans="2:19" ht="18" customHeight="1">
      <c r="B12" s="104" t="s">
        <v>484</v>
      </c>
      <c r="C12" s="48">
        <v>4650</v>
      </c>
      <c r="D12" s="49"/>
      <c r="E12" s="34" t="s">
        <v>80</v>
      </c>
      <c r="F12" s="48">
        <v>300</v>
      </c>
      <c r="G12" s="50"/>
      <c r="H12" s="114" t="s">
        <v>238</v>
      </c>
      <c r="I12" s="48"/>
      <c r="J12" s="49"/>
      <c r="K12" s="34" t="s">
        <v>80</v>
      </c>
      <c r="L12" s="48">
        <v>1300</v>
      </c>
      <c r="M12" s="50"/>
      <c r="N12" s="114" t="s">
        <v>80</v>
      </c>
      <c r="O12" s="48"/>
      <c r="P12" s="49"/>
      <c r="Q12" s="34"/>
      <c r="R12" s="48"/>
      <c r="S12" s="50"/>
    </row>
    <row r="13" spans="2:19" ht="18" customHeight="1">
      <c r="B13" s="104" t="s">
        <v>485</v>
      </c>
      <c r="C13" s="48">
        <v>3210</v>
      </c>
      <c r="D13" s="49"/>
      <c r="E13" s="34" t="s">
        <v>81</v>
      </c>
      <c r="F13" s="48">
        <v>500</v>
      </c>
      <c r="G13" s="50"/>
      <c r="H13" s="114" t="s">
        <v>80</v>
      </c>
      <c r="I13" s="48"/>
      <c r="J13" s="49"/>
      <c r="K13" s="34"/>
      <c r="L13" s="48"/>
      <c r="M13" s="50"/>
      <c r="N13" s="114" t="s">
        <v>82</v>
      </c>
      <c r="O13" s="48"/>
      <c r="P13" s="49"/>
      <c r="Q13" s="34"/>
      <c r="R13" s="48"/>
      <c r="S13" s="50"/>
    </row>
    <row r="14" spans="2:19" ht="18" customHeight="1">
      <c r="B14" s="104" t="s">
        <v>486</v>
      </c>
      <c r="C14" s="48">
        <v>4710</v>
      </c>
      <c r="D14" s="49"/>
      <c r="E14" s="34" t="s">
        <v>70</v>
      </c>
      <c r="F14" s="48">
        <v>570</v>
      </c>
      <c r="G14" s="50"/>
      <c r="H14" s="113" t="s">
        <v>616</v>
      </c>
      <c r="I14" s="48"/>
      <c r="J14" s="49"/>
      <c r="K14" s="34"/>
      <c r="L14" s="48"/>
      <c r="M14" s="50"/>
      <c r="N14" s="114" t="s">
        <v>83</v>
      </c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9"/>
      <c r="E21" s="34"/>
      <c r="F21" s="48"/>
      <c r="G21" s="50"/>
      <c r="H21" s="110" t="s">
        <v>610</v>
      </c>
      <c r="I21" s="48"/>
      <c r="J21" s="49"/>
      <c r="K21" s="34"/>
      <c r="L21" s="48"/>
      <c r="M21" s="50"/>
      <c r="N21" s="106" t="s">
        <v>586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110" t="s">
        <v>611</v>
      </c>
      <c r="I22" s="48"/>
      <c r="J22" s="49"/>
      <c r="K22" s="34"/>
      <c r="L22" s="48"/>
      <c r="M22" s="50"/>
      <c r="N22" s="36" t="s">
        <v>588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23170</v>
      </c>
      <c r="D38" s="52">
        <f>SUM(D8:D37)</f>
        <v>0</v>
      </c>
      <c r="E38" s="35" t="s">
        <v>14</v>
      </c>
      <c r="F38" s="51">
        <f>SUM(F8:F37)</f>
        <v>2650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4840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30660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J32" sqref="J32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26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558</v>
      </c>
      <c r="C8" s="45">
        <v>5500</v>
      </c>
      <c r="D8" s="71"/>
      <c r="E8" s="105" t="s">
        <v>370</v>
      </c>
      <c r="F8" s="45">
        <v>1200</v>
      </c>
      <c r="G8" s="72"/>
      <c r="H8" s="112" t="s">
        <v>606</v>
      </c>
      <c r="I8" s="45"/>
      <c r="J8" s="73"/>
      <c r="K8" s="34" t="s">
        <v>318</v>
      </c>
      <c r="L8" s="48">
        <v>2170</v>
      </c>
      <c r="M8" s="72"/>
      <c r="N8" s="115" t="s">
        <v>261</v>
      </c>
      <c r="O8" s="45"/>
      <c r="P8" s="46"/>
      <c r="Q8" s="38"/>
      <c r="R8" s="45"/>
      <c r="S8" s="47"/>
    </row>
    <row r="9" spans="2:19" ht="18" customHeight="1">
      <c r="B9" s="104" t="s">
        <v>487</v>
      </c>
      <c r="C9" s="48">
        <v>4610</v>
      </c>
      <c r="D9" s="66"/>
      <c r="E9" s="34" t="s">
        <v>85</v>
      </c>
      <c r="F9" s="48">
        <v>730</v>
      </c>
      <c r="G9" s="68"/>
      <c r="H9" s="113" t="s">
        <v>607</v>
      </c>
      <c r="I9" s="48"/>
      <c r="J9" s="66"/>
      <c r="K9" s="34" t="s">
        <v>84</v>
      </c>
      <c r="L9" s="48">
        <v>2150</v>
      </c>
      <c r="M9" s="68"/>
      <c r="N9" s="114" t="s">
        <v>84</v>
      </c>
      <c r="O9" s="48"/>
      <c r="P9" s="49"/>
      <c r="Q9" s="34"/>
      <c r="R9" s="48"/>
      <c r="S9" s="50"/>
    </row>
    <row r="10" spans="2:19" ht="18" customHeight="1">
      <c r="B10" s="104" t="s">
        <v>559</v>
      </c>
      <c r="C10" s="48">
        <v>2450</v>
      </c>
      <c r="D10" s="66"/>
      <c r="E10" s="34" t="s">
        <v>86</v>
      </c>
      <c r="F10" s="48">
        <v>530</v>
      </c>
      <c r="G10" s="68"/>
      <c r="H10" s="113" t="s">
        <v>608</v>
      </c>
      <c r="I10" s="48"/>
      <c r="J10" s="66"/>
      <c r="K10" s="34"/>
      <c r="L10" s="48"/>
      <c r="M10" s="68"/>
      <c r="N10" s="113" t="s">
        <v>349</v>
      </c>
      <c r="O10" s="48"/>
      <c r="P10" s="49"/>
      <c r="Q10" s="34"/>
      <c r="R10" s="48"/>
      <c r="S10" s="50"/>
    </row>
    <row r="11" spans="2:19" ht="18" customHeight="1">
      <c r="B11" s="104" t="s">
        <v>560</v>
      </c>
      <c r="C11" s="48">
        <v>4920</v>
      </c>
      <c r="D11" s="66"/>
      <c r="E11" s="34"/>
      <c r="F11" s="48"/>
      <c r="G11" s="68"/>
      <c r="H11" s="113" t="s">
        <v>609</v>
      </c>
      <c r="I11" s="48"/>
      <c r="J11" s="66"/>
      <c r="K11" s="34"/>
      <c r="L11" s="48"/>
      <c r="M11" s="50"/>
      <c r="N11" s="114" t="s">
        <v>87</v>
      </c>
      <c r="O11" s="48"/>
      <c r="P11" s="49"/>
      <c r="Q11" s="34"/>
      <c r="R11" s="48"/>
      <c r="S11" s="50"/>
    </row>
    <row r="12" spans="2:19" ht="18" customHeight="1">
      <c r="B12" s="104" t="s">
        <v>561</v>
      </c>
      <c r="C12" s="48">
        <v>6140</v>
      </c>
      <c r="D12" s="49"/>
      <c r="E12" s="34"/>
      <c r="F12" s="48"/>
      <c r="G12" s="50"/>
      <c r="H12" s="114" t="s">
        <v>84</v>
      </c>
      <c r="I12" s="48"/>
      <c r="J12" s="49"/>
      <c r="K12" s="34"/>
      <c r="L12" s="48"/>
      <c r="M12" s="50"/>
      <c r="N12" s="114" t="s">
        <v>88</v>
      </c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04" t="s">
        <v>384</v>
      </c>
      <c r="C17" s="48"/>
      <c r="D17" s="49"/>
      <c r="E17" s="34"/>
      <c r="F17" s="48"/>
      <c r="G17" s="50"/>
      <c r="H17" s="110" t="s">
        <v>610</v>
      </c>
      <c r="I17" s="48"/>
      <c r="J17" s="49"/>
      <c r="K17" s="34"/>
      <c r="L17" s="48"/>
      <c r="M17" s="50"/>
      <c r="N17" s="106" t="s">
        <v>586</v>
      </c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110" t="s">
        <v>611</v>
      </c>
      <c r="I18" s="48"/>
      <c r="J18" s="49"/>
      <c r="K18" s="34"/>
      <c r="L18" s="48"/>
      <c r="M18" s="50"/>
      <c r="N18" s="36" t="s">
        <v>588</v>
      </c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23620</v>
      </c>
      <c r="D38" s="67">
        <f>SUM(D8:D37)</f>
        <v>0</v>
      </c>
      <c r="E38" s="35" t="s">
        <v>14</v>
      </c>
      <c r="F38" s="51">
        <f>SUM(F8:F37)</f>
        <v>2460</v>
      </c>
      <c r="G38" s="69">
        <f>SUM(G8:G37)</f>
        <v>0</v>
      </c>
      <c r="H38" s="37" t="s">
        <v>14</v>
      </c>
      <c r="I38" s="51">
        <f>SUM(I8:I37)</f>
        <v>0</v>
      </c>
      <c r="J38" s="70">
        <f>SUM(J8:J37)</f>
        <v>0</v>
      </c>
      <c r="K38" s="35" t="s">
        <v>14</v>
      </c>
      <c r="L38" s="51">
        <f>SUM(L8:L37)</f>
        <v>4320</v>
      </c>
      <c r="M38" s="69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30400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E29" sqref="E2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43935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9" t="s">
        <v>27</v>
      </c>
      <c r="C5" s="140"/>
      <c r="D5" s="22"/>
      <c r="E5" s="16"/>
      <c r="F5" s="136"/>
      <c r="G5" s="136"/>
      <c r="H5" s="136"/>
      <c r="I5" s="136"/>
      <c r="J5" s="141"/>
      <c r="K5" s="142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488</v>
      </c>
      <c r="C8" s="45">
        <v>5610</v>
      </c>
      <c r="D8" s="46"/>
      <c r="E8" s="38" t="s">
        <v>254</v>
      </c>
      <c r="F8" s="45">
        <v>690</v>
      </c>
      <c r="G8" s="72"/>
      <c r="H8" s="111" t="s">
        <v>99</v>
      </c>
      <c r="I8" s="45"/>
      <c r="J8" s="71" t="s">
        <v>245</v>
      </c>
      <c r="K8" s="105" t="s">
        <v>372</v>
      </c>
      <c r="L8" s="45">
        <v>1330</v>
      </c>
      <c r="M8" s="72"/>
      <c r="N8" s="115" t="s">
        <v>89</v>
      </c>
      <c r="O8" s="45"/>
      <c r="P8" s="46"/>
      <c r="Q8" s="38"/>
      <c r="R8" s="45"/>
      <c r="S8" s="47"/>
    </row>
    <row r="9" spans="2:19" ht="18" customHeight="1">
      <c r="B9" s="104" t="s">
        <v>489</v>
      </c>
      <c r="C9" s="48">
        <v>3850</v>
      </c>
      <c r="D9" s="66"/>
      <c r="E9" s="34" t="s">
        <v>94</v>
      </c>
      <c r="F9" s="48">
        <v>460</v>
      </c>
      <c r="G9" s="68"/>
      <c r="H9" s="111" t="s">
        <v>100</v>
      </c>
      <c r="I9" s="48"/>
      <c r="J9" s="66"/>
      <c r="K9" s="34" t="s">
        <v>89</v>
      </c>
      <c r="L9" s="48">
        <v>1610</v>
      </c>
      <c r="M9" s="68"/>
      <c r="N9" s="114" t="s">
        <v>30</v>
      </c>
      <c r="O9" s="48"/>
      <c r="P9" s="49"/>
      <c r="Q9" s="34"/>
      <c r="R9" s="48"/>
      <c r="S9" s="50"/>
    </row>
    <row r="10" spans="2:19" ht="18" customHeight="1">
      <c r="B10" s="104" t="s">
        <v>580</v>
      </c>
      <c r="C10" s="48">
        <v>6430</v>
      </c>
      <c r="D10" s="66"/>
      <c r="E10" s="34" t="s">
        <v>96</v>
      </c>
      <c r="F10" s="48">
        <v>490</v>
      </c>
      <c r="G10" s="68"/>
      <c r="H10" s="114" t="s">
        <v>322</v>
      </c>
      <c r="I10" s="48"/>
      <c r="J10" s="66"/>
      <c r="K10" s="34" t="s">
        <v>94</v>
      </c>
      <c r="L10" s="48">
        <v>1250</v>
      </c>
      <c r="M10" s="68"/>
      <c r="N10" s="114" t="s">
        <v>91</v>
      </c>
      <c r="O10" s="48"/>
      <c r="P10" s="49"/>
      <c r="Q10" s="34"/>
      <c r="R10" s="48"/>
      <c r="S10" s="50"/>
    </row>
    <row r="11" spans="2:19" ht="18" customHeight="1">
      <c r="B11" s="104" t="s">
        <v>581</v>
      </c>
      <c r="C11" s="48">
        <v>4110</v>
      </c>
      <c r="D11" s="49"/>
      <c r="E11" s="34" t="s">
        <v>90</v>
      </c>
      <c r="F11" s="48">
        <v>250</v>
      </c>
      <c r="G11" s="68"/>
      <c r="H11" s="114" t="s">
        <v>328</v>
      </c>
      <c r="I11" s="48"/>
      <c r="J11" s="66"/>
      <c r="K11" s="34" t="s">
        <v>98</v>
      </c>
      <c r="L11" s="48">
        <v>1240</v>
      </c>
      <c r="M11" s="68"/>
      <c r="N11" s="114" t="s">
        <v>95</v>
      </c>
      <c r="O11" s="48"/>
      <c r="P11" s="49"/>
      <c r="Q11" s="34"/>
      <c r="R11" s="48"/>
      <c r="S11" s="50"/>
    </row>
    <row r="12" spans="2:19" ht="18" customHeight="1">
      <c r="B12" s="104" t="s">
        <v>582</v>
      </c>
      <c r="C12" s="48">
        <v>7010</v>
      </c>
      <c r="D12" s="49"/>
      <c r="E12" s="34" t="s">
        <v>89</v>
      </c>
      <c r="F12" s="48">
        <v>660</v>
      </c>
      <c r="G12" s="68"/>
      <c r="H12" s="114" t="s">
        <v>91</v>
      </c>
      <c r="I12" s="48"/>
      <c r="J12" s="66"/>
      <c r="K12" s="34" t="s">
        <v>93</v>
      </c>
      <c r="L12" s="48">
        <v>710</v>
      </c>
      <c r="M12" s="68"/>
      <c r="N12" s="114" t="s">
        <v>97</v>
      </c>
      <c r="O12" s="48"/>
      <c r="P12" s="49"/>
      <c r="Q12" s="34"/>
      <c r="R12" s="48"/>
      <c r="S12" s="50"/>
    </row>
    <row r="13" spans="2:19" ht="18" customHeight="1">
      <c r="B13" s="104" t="s">
        <v>583</v>
      </c>
      <c r="C13" s="48">
        <v>2390</v>
      </c>
      <c r="D13" s="66"/>
      <c r="E13" s="34" t="s">
        <v>93</v>
      </c>
      <c r="F13" s="48">
        <v>520</v>
      </c>
      <c r="G13" s="68"/>
      <c r="H13" s="114" t="s">
        <v>329</v>
      </c>
      <c r="I13" s="48"/>
      <c r="J13" s="66"/>
      <c r="K13" s="34" t="s">
        <v>239</v>
      </c>
      <c r="L13" s="48">
        <v>1160</v>
      </c>
      <c r="M13" s="68"/>
      <c r="N13" s="111" t="s">
        <v>325</v>
      </c>
      <c r="O13" s="48"/>
      <c r="P13" s="49"/>
      <c r="Q13" s="34"/>
      <c r="R13" s="48"/>
      <c r="S13" s="50"/>
    </row>
    <row r="14" spans="2:19" ht="18" customHeight="1">
      <c r="B14" s="104" t="s">
        <v>584</v>
      </c>
      <c r="C14" s="48">
        <v>3990</v>
      </c>
      <c r="D14" s="66"/>
      <c r="E14" s="34" t="s">
        <v>98</v>
      </c>
      <c r="F14" s="48">
        <v>700</v>
      </c>
      <c r="G14" s="68"/>
      <c r="H14" s="114" t="s">
        <v>330</v>
      </c>
      <c r="I14" s="48"/>
      <c r="J14" s="66"/>
      <c r="K14" s="34" t="s">
        <v>244</v>
      </c>
      <c r="L14" s="48">
        <v>630</v>
      </c>
      <c r="M14" s="68"/>
      <c r="N14" s="114" t="s">
        <v>99</v>
      </c>
      <c r="O14" s="48"/>
      <c r="P14" s="49"/>
      <c r="Q14" s="34"/>
      <c r="R14" s="48"/>
      <c r="S14" s="50"/>
    </row>
    <row r="15" spans="2:19" ht="18" customHeight="1">
      <c r="B15" s="104" t="s">
        <v>585</v>
      </c>
      <c r="C15" s="48">
        <v>2320</v>
      </c>
      <c r="D15" s="66"/>
      <c r="E15" s="34"/>
      <c r="F15" s="48"/>
      <c r="G15" s="68"/>
      <c r="H15" s="114" t="s">
        <v>323</v>
      </c>
      <c r="I15" s="48"/>
      <c r="J15" s="66"/>
      <c r="K15" s="34"/>
      <c r="L15" s="48"/>
      <c r="M15" s="68"/>
      <c r="N15" s="114" t="s">
        <v>100</v>
      </c>
      <c r="O15" s="48"/>
      <c r="P15" s="49"/>
      <c r="Q15" s="34"/>
      <c r="R15" s="48"/>
      <c r="S15" s="50"/>
    </row>
    <row r="16" spans="2:19" ht="18" customHeight="1">
      <c r="B16" s="104"/>
      <c r="C16" s="48"/>
      <c r="D16" s="66"/>
      <c r="E16" s="34"/>
      <c r="F16" s="48"/>
      <c r="G16" s="68"/>
      <c r="H16" s="113" t="s">
        <v>449</v>
      </c>
      <c r="I16" s="48"/>
      <c r="J16" s="49"/>
      <c r="K16" s="34"/>
      <c r="L16" s="48"/>
      <c r="M16" s="68"/>
      <c r="N16" s="114" t="s">
        <v>92</v>
      </c>
      <c r="O16" s="48"/>
      <c r="P16" s="49"/>
      <c r="Q16" s="34"/>
      <c r="R16" s="48"/>
      <c r="S16" s="50"/>
    </row>
    <row r="17" spans="2:19" ht="18" customHeight="1">
      <c r="B17" s="34"/>
      <c r="C17" s="48"/>
      <c r="D17" s="66"/>
      <c r="E17" s="34"/>
      <c r="F17" s="48"/>
      <c r="G17" s="50"/>
      <c r="H17" s="103"/>
      <c r="I17" s="48"/>
      <c r="J17" s="49"/>
      <c r="K17" s="34"/>
      <c r="L17" s="48"/>
      <c r="M17" s="68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66"/>
      <c r="E18" s="34"/>
      <c r="F18" s="48"/>
      <c r="G18" s="50"/>
      <c r="H18" s="36"/>
      <c r="I18" s="48"/>
      <c r="J18" s="49"/>
      <c r="K18" s="34"/>
      <c r="L18" s="48"/>
      <c r="M18" s="68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66"/>
      <c r="E19" s="34"/>
      <c r="F19" s="48"/>
      <c r="G19" s="50"/>
      <c r="H19" s="36"/>
      <c r="I19" s="48"/>
      <c r="J19" s="49"/>
      <c r="K19" s="34"/>
      <c r="L19" s="48"/>
      <c r="M19" s="68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66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9"/>
      <c r="E21" s="34"/>
      <c r="F21" s="48"/>
      <c r="G21" s="50"/>
      <c r="H21" s="110" t="s">
        <v>536</v>
      </c>
      <c r="I21" s="48"/>
      <c r="J21" s="49"/>
      <c r="K21" s="34"/>
      <c r="L21" s="48"/>
      <c r="M21" s="50"/>
      <c r="N21" s="106" t="s">
        <v>586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110" t="s">
        <v>537</v>
      </c>
      <c r="I22" s="48"/>
      <c r="J22" s="49"/>
      <c r="K22" s="34"/>
      <c r="L22" s="48"/>
      <c r="M22" s="50"/>
      <c r="N22" s="36" t="s">
        <v>588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35710</v>
      </c>
      <c r="D38" s="65">
        <f>SUM(D8:D37)</f>
        <v>0</v>
      </c>
      <c r="E38" s="35" t="s">
        <v>14</v>
      </c>
      <c r="F38" s="51">
        <f>SUM(F8:F37)</f>
        <v>3770</v>
      </c>
      <c r="G38" s="74">
        <f>SUM(G8:G37)</f>
        <v>0</v>
      </c>
      <c r="H38" s="37" t="s">
        <v>14</v>
      </c>
      <c r="I38" s="51">
        <f>SUM(I8:I37)</f>
        <v>0</v>
      </c>
      <c r="J38" s="65">
        <f>SUM(J8:J37)</f>
        <v>0</v>
      </c>
      <c r="K38" s="35" t="s">
        <v>14</v>
      </c>
      <c r="L38" s="51">
        <f>SUM(L8:L37)</f>
        <v>7930</v>
      </c>
      <c r="M38" s="74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47410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折込地区別集計　道央版</dc:title>
  <dc:subject>札幌市・石狩・空知・後志支庁</dc:subject>
  <dc:creator>佐藤  充</dc:creator>
  <cp:keywords/>
  <dc:description>札幌市、石狩、空知、後志支庁の折込部数の集計</dc:description>
  <cp:lastModifiedBy>OR135</cp:lastModifiedBy>
  <cp:lastPrinted>2024-03-11T06:40:52Z</cp:lastPrinted>
  <dcterms:created xsi:type="dcterms:W3CDTF">1999-08-02T00:12:17Z</dcterms:created>
  <dcterms:modified xsi:type="dcterms:W3CDTF">2024-04-15T06:51:50Z</dcterms:modified>
  <cp:category/>
  <cp:version/>
  <cp:contentType/>
  <cp:contentStatus/>
</cp:coreProperties>
</file>